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24615" windowHeight="1173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Hoja1!$A$1:$I$165</definedName>
  </definedNames>
  <calcPr calcId="124519"/>
</workbook>
</file>

<file path=xl/calcChain.xml><?xml version="1.0" encoding="utf-8"?>
<calcChain xmlns="http://schemas.openxmlformats.org/spreadsheetml/2006/main">
  <c r="D165" i="1"/>
  <c r="E165"/>
  <c r="F165"/>
  <c r="C165"/>
  <c r="D164"/>
  <c r="E164"/>
  <c r="F164"/>
  <c r="G164"/>
  <c r="C164"/>
  <c r="F70"/>
  <c r="D70"/>
  <c r="E70"/>
  <c r="C70"/>
  <c r="G165" l="1"/>
</calcChain>
</file>

<file path=xl/sharedStrings.xml><?xml version="1.0" encoding="utf-8"?>
<sst xmlns="http://schemas.openxmlformats.org/spreadsheetml/2006/main" count="485" uniqueCount="129">
  <si>
    <t xml:space="preserve">CENTRO </t>
  </si>
  <si>
    <t xml:space="preserve">CARRERA </t>
  </si>
  <si>
    <t xml:space="preserve">CUPO </t>
  </si>
  <si>
    <t xml:space="preserve">ASPIRANTES </t>
  </si>
  <si>
    <t xml:space="preserve">ADMITIDOS </t>
  </si>
  <si>
    <t xml:space="preserve">NO ADMITIDOS </t>
  </si>
  <si>
    <t xml:space="preserve">% Admisión </t>
  </si>
  <si>
    <t xml:space="preserve">PUNTAJE MINIMO </t>
  </si>
  <si>
    <t xml:space="preserve">PUNTAJE MINIMO CONVENIO </t>
  </si>
  <si>
    <t xml:space="preserve">CUAAD </t>
  </si>
  <si>
    <t xml:space="preserve">LIC. EN ARQUITECTURA </t>
  </si>
  <si>
    <t xml:space="preserve">LIC. EN ARTES ESCENICAS PARA LA EXPRESION DANCISTICA </t>
  </si>
  <si>
    <t xml:space="preserve">  </t>
  </si>
  <si>
    <t xml:space="preserve">LIC. EN ARTES ESCENICAS PARA LA EXPRESION TEATRAL </t>
  </si>
  <si>
    <t xml:space="preserve">LIC. EN ARTES VISUALES PARA LA EXPRESION FOTOGRAFICA </t>
  </si>
  <si>
    <t xml:space="preserve">LIC. EN ARTES VISUALES PARA LA EXPRESION PLASTICA </t>
  </si>
  <si>
    <t xml:space="preserve">LIC. EN DISEÑO DE INTERIORES Y AMBIENTACION </t>
  </si>
  <si>
    <t xml:space="preserve">LIC. EN DISEÑO INDUSTRIAL </t>
  </si>
  <si>
    <t xml:space="preserve">LIC. EN DISEÑO PARA LA COMUNICACION GRAFICA </t>
  </si>
  <si>
    <t xml:space="preserve">LIC. EN MUSICA </t>
  </si>
  <si>
    <t xml:space="preserve">                    -   </t>
  </si>
  <si>
    <t xml:space="preserve">LIC. EN URBANISTICA Y MEDIO AMBIENTE </t>
  </si>
  <si>
    <t xml:space="preserve">PROGRAMA BASICO MUSICAL </t>
  </si>
  <si>
    <t xml:space="preserve">TEC. EN MUSICA </t>
  </si>
  <si>
    <t xml:space="preserve">CUCBA </t>
  </si>
  <si>
    <t xml:space="preserve">ING. AGRONOMO </t>
  </si>
  <si>
    <t xml:space="preserve">LIC. EN BIOLOGIA </t>
  </si>
  <si>
    <t xml:space="preserve">LIC. EN MEDICINA VETERINARIA Y ZOOTECNIA </t>
  </si>
  <si>
    <t xml:space="preserve">CUCEA </t>
  </si>
  <si>
    <t xml:space="preserve">LIC. EN ADMINISTRACION </t>
  </si>
  <si>
    <t xml:space="preserve">LIC. EN ADMINISTRACION FINANCIERA Y SISTEMAS </t>
  </si>
  <si>
    <t xml:space="preserve">LIC. EN CONTADURIA PUBLICA </t>
  </si>
  <si>
    <t xml:space="preserve">LIC. EN ECONOMIA </t>
  </si>
  <si>
    <t xml:space="preserve">LIC. EN MERCADOTECNIA </t>
  </si>
  <si>
    <t xml:space="preserve">LIC. EN NEGOCIOS INTERNACIONALES </t>
  </si>
  <si>
    <t xml:space="preserve">LIC. EN RECURSOS HUMANOS </t>
  </si>
  <si>
    <t xml:space="preserve">LIC. EN SISTEMAS DE INFORMACION </t>
  </si>
  <si>
    <t xml:space="preserve">LIC. EN TURISMO </t>
  </si>
  <si>
    <t xml:space="preserve">T.S.U. EN GESTION HOTELERA </t>
  </si>
  <si>
    <t xml:space="preserve">T.S.U. EN REDES Y TELECOMUNICACIONES </t>
  </si>
  <si>
    <t xml:space="preserve">CUCEI </t>
  </si>
  <si>
    <t xml:space="preserve">ING. BIOMEDICA </t>
  </si>
  <si>
    <t xml:space="preserve">ING. CIVIL </t>
  </si>
  <si>
    <t xml:space="preserve">ING. EN COMPUTACION </t>
  </si>
  <si>
    <t xml:space="preserve">ING. EN COMUNICACIONES Y ELECTRONICA </t>
  </si>
  <si>
    <t xml:space="preserve">ING. INDUSTRIAL </t>
  </si>
  <si>
    <t xml:space="preserve">ING. MECANICA ELECTRICA </t>
  </si>
  <si>
    <t xml:space="preserve">ING. QUIMICA </t>
  </si>
  <si>
    <t xml:space="preserve">ING. TOPOGRAFICA </t>
  </si>
  <si>
    <t xml:space="preserve">LIC. EN FISICA </t>
  </si>
  <si>
    <t xml:space="preserve">LIC. EN INFORMATICA </t>
  </si>
  <si>
    <t xml:space="preserve">LIC. EN MATEMATICAS </t>
  </si>
  <si>
    <t xml:space="preserve">LIC. EN QUIMICA </t>
  </si>
  <si>
    <t xml:space="preserve">QUIMICO FARMACOBIOLOGO </t>
  </si>
  <si>
    <t xml:space="preserve">CUCS </t>
  </si>
  <si>
    <t xml:space="preserve">ENFERMERIA (NIVEL TECNICO) </t>
  </si>
  <si>
    <t xml:space="preserve">LIC. EN CIRUJANO DENTISTA </t>
  </si>
  <si>
    <t xml:space="preserve">LIC. EN CULTURA FISICA Y DEPORTE </t>
  </si>
  <si>
    <t xml:space="preserve">LIC. EN ENFERMERIA </t>
  </si>
  <si>
    <t xml:space="preserve">LIC. EN NUTRICION </t>
  </si>
  <si>
    <t xml:space="preserve">LIC. EN PSICOLOGIA </t>
  </si>
  <si>
    <t xml:space="preserve">MEDICO CIRUJANO Y PARTERO      </t>
  </si>
  <si>
    <t xml:space="preserve">T.S.U. EN PROTESIS DENTAL </t>
  </si>
  <si>
    <t xml:space="preserve">T.S.U. EN RADIOLOGIA E IMAGEN </t>
  </si>
  <si>
    <t xml:space="preserve">CUCSH </t>
  </si>
  <si>
    <t xml:space="preserve">ABOGADO </t>
  </si>
  <si>
    <t xml:space="preserve">ABOGADO SEMIESCOLARIZADO </t>
  </si>
  <si>
    <t xml:space="preserve">LIC. EN DIDACTICA DEL FRANCES </t>
  </si>
  <si>
    <t xml:space="preserve">LIC. EN DOCENCIA DEL INGLES </t>
  </si>
  <si>
    <t xml:space="preserve">LIC. EN DOCENCIA DEL INGLES SEMIESCOLARIZADA </t>
  </si>
  <si>
    <t xml:space="preserve">LIC. EN ESTUDIOS INTERNACIONALES </t>
  </si>
  <si>
    <t xml:space="preserve">LIC. EN ESTUDIOS POLITICOS Y GOBIERNO </t>
  </si>
  <si>
    <t xml:space="preserve">LIC. EN FILOSOFIA </t>
  </si>
  <si>
    <t xml:space="preserve">LIC. EN GEOGRAFIA </t>
  </si>
  <si>
    <t xml:space="preserve">LIC. EN HISTORIA </t>
  </si>
  <si>
    <t xml:space="preserve">LIC. EN LETRAS HISPANICAS </t>
  </si>
  <si>
    <t xml:space="preserve">LIC. EN SOCIOLOGIA </t>
  </si>
  <si>
    <t xml:space="preserve">LIC. EN TRABAJO SOCIAL </t>
  </si>
  <si>
    <t xml:space="preserve">NIVELACION EN TRABAJO SOCIAL </t>
  </si>
  <si>
    <t xml:space="preserve">SUV </t>
  </si>
  <si>
    <t xml:space="preserve">LIC. EN BIBLIOTECOLOGIA </t>
  </si>
  <si>
    <t xml:space="preserve">LIC. EN EDUCACION </t>
  </si>
  <si>
    <t xml:space="preserve">LIC. EN TECNOLOGIAS E INFORMACION </t>
  </si>
  <si>
    <t xml:space="preserve">ALTOS Sede Tepatitlan de Morelos </t>
  </si>
  <si>
    <t xml:space="preserve">ING. AGROINDUSTRIAL </t>
  </si>
  <si>
    <t xml:space="preserve">ING. EN SISTEMAS PECUARIOS </t>
  </si>
  <si>
    <t xml:space="preserve">CIENEGA Sede Atotonilco </t>
  </si>
  <si>
    <t xml:space="preserve">T.S.U. EN ADMON. DE REDES DE COMPUTO </t>
  </si>
  <si>
    <t xml:space="preserve">CIENEGA Sede La Barca </t>
  </si>
  <si>
    <t xml:space="preserve">CIENEGA Sede Ocotlan </t>
  </si>
  <si>
    <t xml:space="preserve">LIC. EN PERIODISMO </t>
  </si>
  <si>
    <t xml:space="preserve">COSTA </t>
  </si>
  <si>
    <t xml:space="preserve">ING. EN COMUNICACION MULTIMEDIA </t>
  </si>
  <si>
    <t xml:space="preserve">ING. EN TELEMATICA </t>
  </si>
  <si>
    <t xml:space="preserve">COSTA SUR </t>
  </si>
  <si>
    <t xml:space="preserve">ING. EN OBRAS Y SERVICIOS </t>
  </si>
  <si>
    <t xml:space="preserve">ING. EN RECURSOS NATURALES Y AGROPECUARIOS </t>
  </si>
  <si>
    <t xml:space="preserve">ING. EN TELEINFORMATICA </t>
  </si>
  <si>
    <t xml:space="preserve">T.S.U. EN ELECTRONICA Y MECANICA AUTOMOTRIZ </t>
  </si>
  <si>
    <t xml:space="preserve">LAGOS Sede Lagos de Moreno </t>
  </si>
  <si>
    <t xml:space="preserve">ING. BIOQUIMICA </t>
  </si>
  <si>
    <t xml:space="preserve">ING. EN ADMINISTRACION INDUSTRIAL </t>
  </si>
  <si>
    <t xml:space="preserve">ING. EN ELECTRONICA Y COMPUTACION </t>
  </si>
  <si>
    <t xml:space="preserve">ING. MECATRONICA </t>
  </si>
  <si>
    <t xml:space="preserve">LAGOS Sede Sn. Juan de los Lagos </t>
  </si>
  <si>
    <t xml:space="preserve">SUR </t>
  </si>
  <si>
    <t xml:space="preserve">NIV. EN LIC. EN ENFERMERIA SEMIESCOLAR </t>
  </si>
  <si>
    <t xml:space="preserve">T.S.U. EN EMERGENCIAS, SEGURIDAD LABORAL Y RESCATES </t>
  </si>
  <si>
    <t xml:space="preserve">T.S.U. EN TURISMO ALTERNATIVO </t>
  </si>
  <si>
    <t xml:space="preserve">VALLES </t>
  </si>
  <si>
    <t>CENTROS UNIVERSITARIOS DE LA ZONA METROPOLITANA</t>
  </si>
  <si>
    <t>TOTAL ZMG</t>
  </si>
  <si>
    <t xml:space="preserve">CUALTOS Sede Aranda </t>
  </si>
  <si>
    <t xml:space="preserve">CUALTOS Sede IMMS </t>
  </si>
  <si>
    <t xml:space="preserve">CUVALLES </t>
  </si>
  <si>
    <t xml:space="preserve">CUSUR </t>
  </si>
  <si>
    <t xml:space="preserve">CUNORTE </t>
  </si>
  <si>
    <t xml:space="preserve">CULAGOS Sede Sn. Juan de los Lagos </t>
  </si>
  <si>
    <t xml:space="preserve">CUCOSTA SUR </t>
  </si>
  <si>
    <t xml:space="preserve">CUCOSTA </t>
  </si>
  <si>
    <t xml:space="preserve">CUCIENEGA Sede La Barca </t>
  </si>
  <si>
    <t xml:space="preserve">CUALTOS Sede Tepatitlan de Morelos </t>
  </si>
  <si>
    <t>TOTAL  CU</t>
  </si>
  <si>
    <t>PUNTAJES MINIMOS CENTROS UNIVERSITARIOS 2008-A</t>
  </si>
  <si>
    <t>CENTROS UNIVERSITARIOS REGIONALES</t>
  </si>
  <si>
    <t xml:space="preserve">CULAGOS Sede Lagos de Moreno </t>
  </si>
  <si>
    <t>CUCIENEGA Sede Ocotlan CU</t>
  </si>
  <si>
    <t xml:space="preserve">CUCIENEGA Sede CEFERESO </t>
  </si>
  <si>
    <t xml:space="preserve">CUCIENEGA Sede Atotonilco </t>
  </si>
</sst>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left" vertical="center" wrapText="1"/>
    </xf>
    <xf numFmtId="10" fontId="5" fillId="3" borderId="3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3" xfId="0" applyBorder="1"/>
    <xf numFmtId="3" fontId="0" fillId="0" borderId="3" xfId="0" applyNumberFormat="1" applyBorder="1"/>
    <xf numFmtId="10" fontId="0" fillId="0" borderId="3" xfId="0" applyNumberFormat="1" applyBorder="1"/>
    <xf numFmtId="3" fontId="2" fillId="0" borderId="3" xfId="0" applyNumberFormat="1" applyFont="1" applyBorder="1"/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3" fontId="0" fillId="0" borderId="0" xfId="0" applyNumberFormat="1" applyBorder="1"/>
    <xf numFmtId="10" fontId="0" fillId="0" borderId="0" xfId="0" applyNumberFormat="1" applyBorder="1"/>
    <xf numFmtId="0" fontId="6" fillId="4" borderId="3" xfId="0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right" vertical="center" wrapText="1"/>
    </xf>
    <xf numFmtId="3" fontId="2" fillId="0" borderId="6" xfId="0" applyNumberFormat="1" applyFont="1" applyBorder="1"/>
    <xf numFmtId="10" fontId="2" fillId="0" borderId="6" xfId="0" applyNumberFormat="1" applyFont="1" applyBorder="1"/>
    <xf numFmtId="0" fontId="2" fillId="4" borderId="3" xfId="0" applyFont="1" applyFill="1" applyBorder="1" applyAlignment="1">
      <alignment horizontal="left" vertical="center"/>
    </xf>
    <xf numFmtId="10" fontId="2" fillId="0" borderId="3" xfId="1" applyNumberFormat="1" applyFont="1" applyFill="1" applyBorder="1"/>
    <xf numFmtId="9" fontId="0" fillId="0" borderId="0" xfId="1" applyFont="1"/>
    <xf numFmtId="3" fontId="7" fillId="0" borderId="3" xfId="0" applyNumberFormat="1" applyFont="1" applyBorder="1"/>
    <xf numFmtId="10" fontId="7" fillId="0" borderId="3" xfId="1" applyNumberFormat="1" applyFont="1" applyFill="1" applyBorder="1"/>
    <xf numFmtId="0" fontId="4" fillId="2" borderId="1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left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6"/>
  <sheetViews>
    <sheetView tabSelected="1" view="pageLayout" topLeftCell="A138" workbookViewId="0">
      <selection activeCell="A158" sqref="A158:A163"/>
    </sheetView>
  </sheetViews>
  <sheetFormatPr baseColWidth="10" defaultRowHeight="15"/>
  <cols>
    <col min="1" max="1" width="30.7109375" customWidth="1"/>
    <col min="2" max="2" width="35.85546875" customWidth="1"/>
    <col min="3" max="9" width="13.7109375" customWidth="1"/>
  </cols>
  <sheetData>
    <row r="1" spans="1:9" ht="26.25">
      <c r="A1" s="1" t="s">
        <v>123</v>
      </c>
      <c r="B1" s="1"/>
      <c r="C1" s="1"/>
      <c r="D1" s="1"/>
      <c r="E1" s="1"/>
      <c r="F1" s="1"/>
      <c r="G1" s="1"/>
      <c r="H1" s="1"/>
      <c r="I1" s="1"/>
    </row>
    <row r="3" spans="1:9" ht="17.25">
      <c r="A3" s="2" t="s">
        <v>110</v>
      </c>
      <c r="B3" s="3"/>
      <c r="C3" s="3"/>
      <c r="D3" s="3"/>
      <c r="E3" s="3"/>
      <c r="F3" s="3"/>
      <c r="G3" s="3"/>
      <c r="H3" s="3"/>
      <c r="I3" s="3"/>
    </row>
    <row r="4" spans="1:9" ht="4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  <c r="I4" s="4" t="s">
        <v>8</v>
      </c>
    </row>
    <row r="5" spans="1:9">
      <c r="A5" s="11" t="s">
        <v>9</v>
      </c>
      <c r="B5" s="6" t="s">
        <v>10</v>
      </c>
      <c r="C5" s="7">
        <v>135</v>
      </c>
      <c r="D5" s="8">
        <v>837</v>
      </c>
      <c r="E5" s="8">
        <v>135</v>
      </c>
      <c r="F5" s="8">
        <v>702</v>
      </c>
      <c r="G5" s="9">
        <v>0.1613</v>
      </c>
      <c r="H5" s="7">
        <v>159.60669999999999</v>
      </c>
      <c r="I5" s="7">
        <v>118.2667</v>
      </c>
    </row>
    <row r="6" spans="1:9" ht="30">
      <c r="A6" s="12" t="s">
        <v>9</v>
      </c>
      <c r="B6" s="6" t="s">
        <v>11</v>
      </c>
      <c r="C6" s="7">
        <v>30</v>
      </c>
      <c r="D6" s="8">
        <v>41</v>
      </c>
      <c r="E6" s="8">
        <v>30</v>
      </c>
      <c r="F6" s="8">
        <v>11</v>
      </c>
      <c r="G6" s="9">
        <v>0.73170000000000002</v>
      </c>
      <c r="H6" s="7">
        <v>122.3567</v>
      </c>
      <c r="I6" s="7" t="s">
        <v>12</v>
      </c>
    </row>
    <row r="7" spans="1:9" ht="30">
      <c r="A7" s="12" t="s">
        <v>9</v>
      </c>
      <c r="B7" s="6" t="s">
        <v>13</v>
      </c>
      <c r="C7" s="7">
        <v>25</v>
      </c>
      <c r="D7" s="8">
        <v>36</v>
      </c>
      <c r="E7" s="8">
        <v>25</v>
      </c>
      <c r="F7" s="8">
        <v>11</v>
      </c>
      <c r="G7" s="9">
        <v>0.69440000000000002</v>
      </c>
      <c r="H7" s="7">
        <v>132.63999999999999</v>
      </c>
      <c r="I7" s="7" t="s">
        <v>12</v>
      </c>
    </row>
    <row r="8" spans="1:9" ht="30">
      <c r="A8" s="12" t="s">
        <v>9</v>
      </c>
      <c r="B8" s="6" t="s">
        <v>14</v>
      </c>
      <c r="C8" s="7">
        <v>70</v>
      </c>
      <c r="D8" s="8">
        <v>149</v>
      </c>
      <c r="E8" s="8">
        <v>70</v>
      </c>
      <c r="F8" s="8">
        <v>79</v>
      </c>
      <c r="G8" s="9">
        <v>0.4698</v>
      </c>
      <c r="H8" s="7">
        <v>134.69329999999999</v>
      </c>
      <c r="I8" s="7" t="s">
        <v>12</v>
      </c>
    </row>
    <row r="9" spans="1:9" ht="30">
      <c r="A9" s="12" t="s">
        <v>9</v>
      </c>
      <c r="B9" s="6" t="s">
        <v>15</v>
      </c>
      <c r="C9" s="7">
        <v>80</v>
      </c>
      <c r="D9" s="8">
        <v>90</v>
      </c>
      <c r="E9" s="8">
        <v>80</v>
      </c>
      <c r="F9" s="8">
        <v>10</v>
      </c>
      <c r="G9" s="9">
        <v>0.88890000000000002</v>
      </c>
      <c r="H9" s="7">
        <v>112.58329999999999</v>
      </c>
      <c r="I9" s="7" t="s">
        <v>12</v>
      </c>
    </row>
    <row r="10" spans="1:9" ht="30">
      <c r="A10" s="12" t="s">
        <v>9</v>
      </c>
      <c r="B10" s="6" t="s">
        <v>16</v>
      </c>
      <c r="C10" s="7">
        <v>60</v>
      </c>
      <c r="D10" s="8">
        <v>394</v>
      </c>
      <c r="E10" s="8">
        <v>60</v>
      </c>
      <c r="F10" s="8">
        <v>334</v>
      </c>
      <c r="G10" s="9">
        <v>0.15229999999999999</v>
      </c>
      <c r="H10" s="7">
        <v>157.2533</v>
      </c>
      <c r="I10" s="7" t="s">
        <v>12</v>
      </c>
    </row>
    <row r="11" spans="1:9">
      <c r="A11" s="12" t="s">
        <v>9</v>
      </c>
      <c r="B11" s="6" t="s">
        <v>17</v>
      </c>
      <c r="C11" s="7">
        <v>75</v>
      </c>
      <c r="D11" s="8">
        <v>267</v>
      </c>
      <c r="E11" s="8">
        <v>75</v>
      </c>
      <c r="F11" s="8">
        <v>192</v>
      </c>
      <c r="G11" s="9">
        <v>0.28089999999999998</v>
      </c>
      <c r="H11" s="7">
        <v>151.1533</v>
      </c>
      <c r="I11" s="7">
        <v>104.8967</v>
      </c>
    </row>
    <row r="12" spans="1:9" ht="30">
      <c r="A12" s="12" t="s">
        <v>9</v>
      </c>
      <c r="B12" s="6" t="s">
        <v>18</v>
      </c>
      <c r="C12" s="7">
        <v>135</v>
      </c>
      <c r="D12" s="8">
        <v>696</v>
      </c>
      <c r="E12" s="8">
        <v>135</v>
      </c>
      <c r="F12" s="8">
        <v>561</v>
      </c>
      <c r="G12" s="9">
        <v>0.19400000000000001</v>
      </c>
      <c r="H12" s="7">
        <v>155.9</v>
      </c>
      <c r="I12" s="7">
        <v>136.91329999999999</v>
      </c>
    </row>
    <row r="13" spans="1:9">
      <c r="A13" s="12" t="s">
        <v>9</v>
      </c>
      <c r="B13" s="6" t="s">
        <v>19</v>
      </c>
      <c r="C13" s="7">
        <v>32</v>
      </c>
      <c r="D13" s="8">
        <v>32</v>
      </c>
      <c r="E13" s="8">
        <v>32</v>
      </c>
      <c r="F13" s="8" t="s">
        <v>20</v>
      </c>
      <c r="G13" s="9">
        <v>1</v>
      </c>
      <c r="H13" s="7">
        <v>98.803299999999993</v>
      </c>
      <c r="I13" s="7" t="s">
        <v>12</v>
      </c>
    </row>
    <row r="14" spans="1:9" ht="30">
      <c r="A14" s="12" t="s">
        <v>9</v>
      </c>
      <c r="B14" s="6" t="s">
        <v>21</v>
      </c>
      <c r="C14" s="7">
        <v>40</v>
      </c>
      <c r="D14" s="8">
        <v>43</v>
      </c>
      <c r="E14" s="8">
        <v>40</v>
      </c>
      <c r="F14" s="8">
        <v>3</v>
      </c>
      <c r="G14" s="9">
        <v>0.93020000000000003</v>
      </c>
      <c r="H14" s="7">
        <v>110.3567</v>
      </c>
      <c r="I14" s="7" t="s">
        <v>12</v>
      </c>
    </row>
    <row r="15" spans="1:9">
      <c r="A15" s="12" t="s">
        <v>9</v>
      </c>
      <c r="B15" s="6" t="s">
        <v>22</v>
      </c>
      <c r="C15" s="7">
        <v>14</v>
      </c>
      <c r="D15" s="8">
        <v>14</v>
      </c>
      <c r="E15" s="8">
        <v>14</v>
      </c>
      <c r="F15" s="8" t="s">
        <v>20</v>
      </c>
      <c r="G15" s="9">
        <v>1</v>
      </c>
      <c r="H15" s="7">
        <v>75</v>
      </c>
      <c r="I15" s="7" t="s">
        <v>12</v>
      </c>
    </row>
    <row r="16" spans="1:9">
      <c r="A16" s="13" t="s">
        <v>9</v>
      </c>
      <c r="B16" s="6" t="s">
        <v>23</v>
      </c>
      <c r="C16" s="7">
        <v>250</v>
      </c>
      <c r="D16" s="8">
        <v>297</v>
      </c>
      <c r="E16" s="8">
        <v>250</v>
      </c>
      <c r="F16" s="8">
        <v>47</v>
      </c>
      <c r="G16" s="9">
        <v>0.84179999999999999</v>
      </c>
      <c r="H16" s="7">
        <v>119.5556</v>
      </c>
      <c r="I16" s="7" t="s">
        <v>12</v>
      </c>
    </row>
    <row r="17" spans="1:9">
      <c r="A17" s="11" t="s">
        <v>24</v>
      </c>
      <c r="B17" s="6" t="s">
        <v>25</v>
      </c>
      <c r="C17" s="7">
        <v>130</v>
      </c>
      <c r="D17" s="8">
        <v>131</v>
      </c>
      <c r="E17" s="8">
        <v>130</v>
      </c>
      <c r="F17" s="8">
        <v>1</v>
      </c>
      <c r="G17" s="9">
        <v>0.99239999999999995</v>
      </c>
      <c r="H17" s="7">
        <v>91.403300000000002</v>
      </c>
      <c r="I17" s="7" t="s">
        <v>12</v>
      </c>
    </row>
    <row r="18" spans="1:9">
      <c r="A18" s="12" t="s">
        <v>24</v>
      </c>
      <c r="B18" s="6" t="s">
        <v>26</v>
      </c>
      <c r="C18" s="7">
        <v>120</v>
      </c>
      <c r="D18" s="8">
        <v>183</v>
      </c>
      <c r="E18" s="8">
        <v>120</v>
      </c>
      <c r="F18" s="8">
        <v>63</v>
      </c>
      <c r="G18" s="9">
        <v>0.65569999999999995</v>
      </c>
      <c r="H18" s="7">
        <v>128.67330000000001</v>
      </c>
      <c r="I18" s="7" t="s">
        <v>12</v>
      </c>
    </row>
    <row r="19" spans="1:9" ht="30">
      <c r="A19" s="12" t="s">
        <v>24</v>
      </c>
      <c r="B19" s="6" t="s">
        <v>27</v>
      </c>
      <c r="C19" s="7">
        <v>150</v>
      </c>
      <c r="D19" s="8">
        <v>419</v>
      </c>
      <c r="E19" s="8">
        <v>150</v>
      </c>
      <c r="F19" s="8">
        <v>269</v>
      </c>
      <c r="G19" s="9">
        <v>0.35799999999999998</v>
      </c>
      <c r="H19" s="7">
        <v>140.75</v>
      </c>
      <c r="I19" s="7" t="s">
        <v>12</v>
      </c>
    </row>
    <row r="20" spans="1:9">
      <c r="A20" s="11" t="s">
        <v>28</v>
      </c>
      <c r="B20" s="6" t="s">
        <v>29</v>
      </c>
      <c r="C20" s="7">
        <v>310</v>
      </c>
      <c r="D20" s="8">
        <v>1157</v>
      </c>
      <c r="E20" s="8">
        <v>310</v>
      </c>
      <c r="F20" s="8">
        <v>847</v>
      </c>
      <c r="G20" s="9">
        <v>0.26790000000000003</v>
      </c>
      <c r="H20" s="7">
        <v>149.95330000000001</v>
      </c>
      <c r="I20" s="7" t="s">
        <v>12</v>
      </c>
    </row>
    <row r="21" spans="1:9" ht="30">
      <c r="A21" s="12" t="s">
        <v>28</v>
      </c>
      <c r="B21" s="6" t="s">
        <v>30</v>
      </c>
      <c r="C21" s="7">
        <v>85</v>
      </c>
      <c r="D21" s="8">
        <v>288</v>
      </c>
      <c r="E21" s="8">
        <v>85</v>
      </c>
      <c r="F21" s="8">
        <v>203</v>
      </c>
      <c r="G21" s="9">
        <v>0.29509999999999997</v>
      </c>
      <c r="H21" s="7">
        <v>155.79669999999999</v>
      </c>
      <c r="I21" s="7" t="s">
        <v>12</v>
      </c>
    </row>
    <row r="22" spans="1:9">
      <c r="A22" s="12" t="s">
        <v>28</v>
      </c>
      <c r="B22" s="6" t="s">
        <v>31</v>
      </c>
      <c r="C22" s="7">
        <v>405</v>
      </c>
      <c r="D22" s="8">
        <v>985</v>
      </c>
      <c r="E22" s="8">
        <v>405</v>
      </c>
      <c r="F22" s="8">
        <v>580</v>
      </c>
      <c r="G22" s="9">
        <v>0.41120000000000001</v>
      </c>
      <c r="H22" s="7">
        <v>144.72</v>
      </c>
      <c r="I22" s="7" t="s">
        <v>12</v>
      </c>
    </row>
    <row r="23" spans="1:9">
      <c r="A23" s="12" t="s">
        <v>28</v>
      </c>
      <c r="B23" s="6" t="s">
        <v>32</v>
      </c>
      <c r="C23" s="7">
        <v>100</v>
      </c>
      <c r="D23" s="8">
        <v>184</v>
      </c>
      <c r="E23" s="8">
        <v>100</v>
      </c>
      <c r="F23" s="8">
        <v>84</v>
      </c>
      <c r="G23" s="9">
        <v>0.54349999999999998</v>
      </c>
      <c r="H23" s="7">
        <v>135.7133</v>
      </c>
      <c r="I23" s="7" t="s">
        <v>12</v>
      </c>
    </row>
    <row r="24" spans="1:9">
      <c r="A24" s="12" t="s">
        <v>28</v>
      </c>
      <c r="B24" s="6" t="s">
        <v>33</v>
      </c>
      <c r="C24" s="7">
        <v>280</v>
      </c>
      <c r="D24" s="8">
        <v>834</v>
      </c>
      <c r="E24" s="8">
        <v>280</v>
      </c>
      <c r="F24" s="8">
        <v>554</v>
      </c>
      <c r="G24" s="9">
        <v>0.3357</v>
      </c>
      <c r="H24" s="7">
        <v>144.66999999999999</v>
      </c>
      <c r="I24" s="7" t="s">
        <v>12</v>
      </c>
    </row>
    <row r="25" spans="1:9">
      <c r="A25" s="12" t="s">
        <v>28</v>
      </c>
      <c r="B25" s="6" t="s">
        <v>34</v>
      </c>
      <c r="C25" s="7">
        <v>260</v>
      </c>
      <c r="D25" s="8">
        <v>892</v>
      </c>
      <c r="E25" s="8">
        <v>260</v>
      </c>
      <c r="F25" s="8">
        <v>632</v>
      </c>
      <c r="G25" s="9">
        <v>0.29149999999999998</v>
      </c>
      <c r="H25" s="7">
        <v>150.04329999999999</v>
      </c>
      <c r="I25" s="7" t="s">
        <v>12</v>
      </c>
    </row>
    <row r="26" spans="1:9">
      <c r="A26" s="12" t="s">
        <v>28</v>
      </c>
      <c r="B26" s="6" t="s">
        <v>35</v>
      </c>
      <c r="C26" s="7">
        <v>85</v>
      </c>
      <c r="D26" s="8">
        <v>294</v>
      </c>
      <c r="E26" s="8">
        <v>85</v>
      </c>
      <c r="F26" s="8">
        <v>209</v>
      </c>
      <c r="G26" s="9">
        <v>0.28910000000000002</v>
      </c>
      <c r="H26" s="7">
        <v>142.71</v>
      </c>
      <c r="I26" s="7" t="s">
        <v>12</v>
      </c>
    </row>
    <row r="27" spans="1:9">
      <c r="A27" s="12" t="s">
        <v>28</v>
      </c>
      <c r="B27" s="6" t="s">
        <v>36</v>
      </c>
      <c r="C27" s="7">
        <v>85</v>
      </c>
      <c r="D27" s="8">
        <v>146</v>
      </c>
      <c r="E27" s="8">
        <v>85</v>
      </c>
      <c r="F27" s="8">
        <v>61</v>
      </c>
      <c r="G27" s="9">
        <v>0.58220000000000005</v>
      </c>
      <c r="H27" s="7">
        <v>132.88</v>
      </c>
      <c r="I27" s="7" t="s">
        <v>12</v>
      </c>
    </row>
    <row r="28" spans="1:9">
      <c r="A28" s="12" t="s">
        <v>28</v>
      </c>
      <c r="B28" s="6" t="s">
        <v>37</v>
      </c>
      <c r="C28" s="7">
        <v>250</v>
      </c>
      <c r="D28" s="8">
        <v>806</v>
      </c>
      <c r="E28" s="8">
        <v>250</v>
      </c>
      <c r="F28" s="8">
        <v>556</v>
      </c>
      <c r="G28" s="9">
        <v>0.31019999999999998</v>
      </c>
      <c r="H28" s="7">
        <v>143.20670000000001</v>
      </c>
      <c r="I28" s="7" t="s">
        <v>12</v>
      </c>
    </row>
    <row r="29" spans="1:9">
      <c r="A29" s="12" t="s">
        <v>28</v>
      </c>
      <c r="B29" s="6" t="s">
        <v>38</v>
      </c>
      <c r="C29" s="7">
        <v>25</v>
      </c>
      <c r="D29" s="8">
        <v>30</v>
      </c>
      <c r="E29" s="8">
        <v>25</v>
      </c>
      <c r="F29" s="8">
        <v>5</v>
      </c>
      <c r="G29" s="9">
        <v>0.83330000000000004</v>
      </c>
      <c r="H29" s="7">
        <v>110.2933</v>
      </c>
      <c r="I29" s="7" t="s">
        <v>12</v>
      </c>
    </row>
    <row r="30" spans="1:9" ht="30">
      <c r="A30" s="12" t="s">
        <v>28</v>
      </c>
      <c r="B30" s="6" t="s">
        <v>39</v>
      </c>
      <c r="C30" s="7">
        <v>24</v>
      </c>
      <c r="D30" s="8">
        <v>37</v>
      </c>
      <c r="E30" s="8">
        <v>24</v>
      </c>
      <c r="F30" s="8">
        <v>13</v>
      </c>
      <c r="G30" s="9">
        <v>0.64859999999999995</v>
      </c>
      <c r="H30" s="7">
        <v>128.32329999999999</v>
      </c>
      <c r="I30" s="7" t="s">
        <v>12</v>
      </c>
    </row>
    <row r="31" spans="1:9">
      <c r="A31" s="11" t="s">
        <v>40</v>
      </c>
      <c r="B31" s="6" t="s">
        <v>41</v>
      </c>
      <c r="C31" s="7">
        <v>40</v>
      </c>
      <c r="D31" s="8">
        <v>156</v>
      </c>
      <c r="E31" s="8">
        <v>40</v>
      </c>
      <c r="F31" s="8">
        <v>116</v>
      </c>
      <c r="G31" s="9">
        <v>0.25640000000000002</v>
      </c>
      <c r="H31" s="7">
        <v>169.08330000000001</v>
      </c>
      <c r="I31" s="7">
        <v>149.16669999999999</v>
      </c>
    </row>
    <row r="32" spans="1:9">
      <c r="A32" s="12"/>
      <c r="B32" s="6" t="s">
        <v>42</v>
      </c>
      <c r="C32" s="7">
        <v>120</v>
      </c>
      <c r="D32" s="8">
        <v>380</v>
      </c>
      <c r="E32" s="8">
        <v>120</v>
      </c>
      <c r="F32" s="8">
        <v>260</v>
      </c>
      <c r="G32" s="9">
        <v>0.31580000000000003</v>
      </c>
      <c r="H32" s="7">
        <v>151.15</v>
      </c>
      <c r="I32" s="7" t="s">
        <v>12</v>
      </c>
    </row>
    <row r="33" spans="1:9">
      <c r="A33" s="12"/>
      <c r="B33" s="6" t="s">
        <v>43</v>
      </c>
      <c r="C33" s="7">
        <v>160</v>
      </c>
      <c r="D33" s="8">
        <v>649</v>
      </c>
      <c r="E33" s="8">
        <v>160</v>
      </c>
      <c r="F33" s="8">
        <v>489</v>
      </c>
      <c r="G33" s="9">
        <v>0.2465</v>
      </c>
      <c r="H33" s="7">
        <v>158.14330000000001</v>
      </c>
      <c r="I33" s="7" t="s">
        <v>12</v>
      </c>
    </row>
    <row r="34" spans="1:9" ht="30">
      <c r="A34" s="12"/>
      <c r="B34" s="6" t="s">
        <v>44</v>
      </c>
      <c r="C34" s="7">
        <v>260</v>
      </c>
      <c r="D34" s="8">
        <v>473</v>
      </c>
      <c r="E34" s="8">
        <v>260</v>
      </c>
      <c r="F34" s="8">
        <v>213</v>
      </c>
      <c r="G34" s="9">
        <v>0.54969999999999997</v>
      </c>
      <c r="H34" s="7">
        <v>141.29329999999999</v>
      </c>
      <c r="I34" s="7" t="s">
        <v>12</v>
      </c>
    </row>
    <row r="35" spans="1:9">
      <c r="A35" s="12"/>
      <c r="B35" s="6" t="s">
        <v>45</v>
      </c>
      <c r="C35" s="7">
        <v>160</v>
      </c>
      <c r="D35" s="8">
        <v>596</v>
      </c>
      <c r="E35" s="8">
        <v>160</v>
      </c>
      <c r="F35" s="8">
        <v>436</v>
      </c>
      <c r="G35" s="9">
        <v>0.26850000000000002</v>
      </c>
      <c r="H35" s="7">
        <v>154.72</v>
      </c>
      <c r="I35" s="7" t="s">
        <v>12</v>
      </c>
    </row>
    <row r="36" spans="1:9">
      <c r="A36" s="12"/>
      <c r="B36" s="6" t="s">
        <v>46</v>
      </c>
      <c r="C36" s="7">
        <v>220</v>
      </c>
      <c r="D36" s="8">
        <v>568</v>
      </c>
      <c r="E36" s="8">
        <v>220</v>
      </c>
      <c r="F36" s="8">
        <v>348</v>
      </c>
      <c r="G36" s="9">
        <v>0.38729999999999998</v>
      </c>
      <c r="H36" s="7">
        <v>141.16669999999999</v>
      </c>
      <c r="I36" s="7" t="s">
        <v>12</v>
      </c>
    </row>
    <row r="37" spans="1:9">
      <c r="A37" s="12"/>
      <c r="B37" s="6" t="s">
        <v>47</v>
      </c>
      <c r="C37" s="7">
        <v>160</v>
      </c>
      <c r="D37" s="8">
        <v>313</v>
      </c>
      <c r="E37" s="8">
        <v>160</v>
      </c>
      <c r="F37" s="8">
        <v>153</v>
      </c>
      <c r="G37" s="9">
        <v>0.51119999999999999</v>
      </c>
      <c r="H37" s="7">
        <v>154.5033</v>
      </c>
      <c r="I37" s="7" t="s">
        <v>12</v>
      </c>
    </row>
    <row r="38" spans="1:9">
      <c r="A38" s="12"/>
      <c r="B38" s="6" t="s">
        <v>48</v>
      </c>
      <c r="C38" s="7">
        <v>40</v>
      </c>
      <c r="D38" s="8">
        <v>36</v>
      </c>
      <c r="E38" s="8">
        <v>26</v>
      </c>
      <c r="F38" s="8">
        <v>10</v>
      </c>
      <c r="G38" s="9">
        <v>0.72219999999999995</v>
      </c>
      <c r="H38" s="7">
        <v>124.41670000000001</v>
      </c>
      <c r="I38" s="7" t="s">
        <v>12</v>
      </c>
    </row>
    <row r="39" spans="1:9">
      <c r="A39" s="12"/>
      <c r="B39" s="6" t="s">
        <v>49</v>
      </c>
      <c r="C39" s="7">
        <v>45</v>
      </c>
      <c r="D39" s="8">
        <v>45</v>
      </c>
      <c r="E39" s="8">
        <v>43</v>
      </c>
      <c r="F39" s="8">
        <v>2</v>
      </c>
      <c r="G39" s="9">
        <v>0.9556</v>
      </c>
      <c r="H39" s="7">
        <v>131.09</v>
      </c>
      <c r="I39" s="7" t="s">
        <v>12</v>
      </c>
    </row>
    <row r="40" spans="1:9">
      <c r="A40" s="12"/>
      <c r="B40" s="6" t="s">
        <v>50</v>
      </c>
      <c r="C40" s="7">
        <v>160</v>
      </c>
      <c r="D40" s="8">
        <v>337</v>
      </c>
      <c r="E40" s="8">
        <v>160</v>
      </c>
      <c r="F40" s="8">
        <v>177</v>
      </c>
      <c r="G40" s="9">
        <v>0.4748</v>
      </c>
      <c r="H40" s="7">
        <v>139.22</v>
      </c>
      <c r="I40" s="7" t="s">
        <v>12</v>
      </c>
    </row>
    <row r="41" spans="1:9">
      <c r="A41" s="12"/>
      <c r="B41" s="6" t="s">
        <v>51</v>
      </c>
      <c r="C41" s="7">
        <v>50</v>
      </c>
      <c r="D41" s="8">
        <v>74</v>
      </c>
      <c r="E41" s="8">
        <v>50</v>
      </c>
      <c r="F41" s="8">
        <v>24</v>
      </c>
      <c r="G41" s="9">
        <v>0.67569999999999997</v>
      </c>
      <c r="H41" s="7">
        <v>144.51669999999999</v>
      </c>
      <c r="I41" s="7" t="s">
        <v>12</v>
      </c>
    </row>
    <row r="42" spans="1:9">
      <c r="A42" s="12"/>
      <c r="B42" s="6" t="s">
        <v>52</v>
      </c>
      <c r="C42" s="7">
        <v>80</v>
      </c>
      <c r="D42" s="8">
        <v>71</v>
      </c>
      <c r="E42" s="8">
        <v>59</v>
      </c>
      <c r="F42" s="8">
        <v>12</v>
      </c>
      <c r="G42" s="9">
        <v>0.83099999999999996</v>
      </c>
      <c r="H42" s="7">
        <v>128</v>
      </c>
      <c r="I42" s="7" t="s">
        <v>12</v>
      </c>
    </row>
    <row r="43" spans="1:9">
      <c r="A43" s="12"/>
      <c r="B43" s="6" t="s">
        <v>53</v>
      </c>
      <c r="C43" s="7">
        <v>140</v>
      </c>
      <c r="D43" s="8">
        <v>600</v>
      </c>
      <c r="E43" s="8">
        <v>140</v>
      </c>
      <c r="F43" s="8">
        <v>460</v>
      </c>
      <c r="G43" s="9">
        <v>0.23330000000000001</v>
      </c>
      <c r="H43" s="7">
        <v>159.52330000000001</v>
      </c>
      <c r="I43" s="7" t="s">
        <v>12</v>
      </c>
    </row>
    <row r="44" spans="1:9">
      <c r="A44" s="11" t="s">
        <v>54</v>
      </c>
      <c r="B44" s="6" t="s">
        <v>55</v>
      </c>
      <c r="C44" s="7">
        <v>100</v>
      </c>
      <c r="D44" s="8">
        <v>142</v>
      </c>
      <c r="E44" s="8">
        <v>100</v>
      </c>
      <c r="F44" s="8">
        <v>42</v>
      </c>
      <c r="G44" s="9">
        <v>0.70420000000000005</v>
      </c>
      <c r="H44" s="7">
        <v>108.66670000000001</v>
      </c>
      <c r="I44" s="7" t="s">
        <v>12</v>
      </c>
    </row>
    <row r="45" spans="1:9">
      <c r="A45" s="12" t="s">
        <v>54</v>
      </c>
      <c r="B45" s="6" t="s">
        <v>56</v>
      </c>
      <c r="C45" s="7">
        <v>110</v>
      </c>
      <c r="D45" s="8">
        <v>609</v>
      </c>
      <c r="E45" s="8">
        <v>110</v>
      </c>
      <c r="F45" s="8">
        <v>499</v>
      </c>
      <c r="G45" s="9">
        <v>0.18060000000000001</v>
      </c>
      <c r="H45" s="7">
        <v>160.53</v>
      </c>
      <c r="I45" s="7">
        <v>141.30330000000001</v>
      </c>
    </row>
    <row r="46" spans="1:9">
      <c r="A46" s="12" t="s">
        <v>54</v>
      </c>
      <c r="B46" s="6" t="s">
        <v>57</v>
      </c>
      <c r="C46" s="7">
        <v>100</v>
      </c>
      <c r="D46" s="8">
        <v>440</v>
      </c>
      <c r="E46" s="8">
        <v>100</v>
      </c>
      <c r="F46" s="8">
        <v>340</v>
      </c>
      <c r="G46" s="9">
        <v>0.2273</v>
      </c>
      <c r="H46" s="7">
        <v>142.51329999999999</v>
      </c>
      <c r="I46" s="7" t="s">
        <v>12</v>
      </c>
    </row>
    <row r="47" spans="1:9">
      <c r="A47" s="12" t="s">
        <v>54</v>
      </c>
      <c r="B47" s="6" t="s">
        <v>58</v>
      </c>
      <c r="C47" s="7">
        <v>150</v>
      </c>
      <c r="D47" s="8">
        <v>618</v>
      </c>
      <c r="E47" s="8">
        <v>150</v>
      </c>
      <c r="F47" s="8">
        <v>468</v>
      </c>
      <c r="G47" s="9">
        <v>0.2427</v>
      </c>
      <c r="H47" s="7">
        <v>141.63329999999999</v>
      </c>
      <c r="I47" s="7" t="s">
        <v>12</v>
      </c>
    </row>
    <row r="48" spans="1:9">
      <c r="A48" s="12" t="s">
        <v>54</v>
      </c>
      <c r="B48" s="6" t="s">
        <v>59</v>
      </c>
      <c r="C48" s="7">
        <v>65</v>
      </c>
      <c r="D48" s="8">
        <v>701</v>
      </c>
      <c r="E48" s="8">
        <v>65</v>
      </c>
      <c r="F48" s="8">
        <v>636</v>
      </c>
      <c r="G48" s="9">
        <v>9.2700000000000005E-2</v>
      </c>
      <c r="H48" s="7">
        <v>166.53</v>
      </c>
      <c r="I48" s="7">
        <v>154.51669999999999</v>
      </c>
    </row>
    <row r="49" spans="1:9">
      <c r="A49" s="12" t="s">
        <v>54</v>
      </c>
      <c r="B49" s="6" t="s">
        <v>60</v>
      </c>
      <c r="C49" s="7">
        <v>150</v>
      </c>
      <c r="D49" s="8">
        <v>1193</v>
      </c>
      <c r="E49" s="8">
        <v>150</v>
      </c>
      <c r="F49" s="8">
        <v>1043</v>
      </c>
      <c r="G49" s="9">
        <v>0.12570000000000001</v>
      </c>
      <c r="H49" s="7">
        <v>161.61330000000001</v>
      </c>
      <c r="I49" s="7">
        <v>138.94669999999999</v>
      </c>
    </row>
    <row r="50" spans="1:9">
      <c r="A50" s="12" t="s">
        <v>54</v>
      </c>
      <c r="B50" s="6" t="s">
        <v>61</v>
      </c>
      <c r="C50" s="7">
        <v>320</v>
      </c>
      <c r="D50" s="8">
        <v>2641</v>
      </c>
      <c r="E50" s="8">
        <v>320</v>
      </c>
      <c r="F50" s="8">
        <v>2321</v>
      </c>
      <c r="G50" s="9">
        <v>0.1212</v>
      </c>
      <c r="H50" s="7">
        <v>171.91669999999999</v>
      </c>
      <c r="I50" s="7">
        <v>157.78</v>
      </c>
    </row>
    <row r="51" spans="1:9">
      <c r="A51" s="12" t="s">
        <v>54</v>
      </c>
      <c r="B51" s="6" t="s">
        <v>62</v>
      </c>
      <c r="C51" s="7">
        <v>60</v>
      </c>
      <c r="D51" s="8">
        <v>70</v>
      </c>
      <c r="E51" s="8">
        <v>60</v>
      </c>
      <c r="F51" s="8">
        <v>10</v>
      </c>
      <c r="G51" s="9">
        <v>0.85709999999999997</v>
      </c>
      <c r="H51" s="7">
        <v>110.98</v>
      </c>
      <c r="I51" s="7" t="s">
        <v>12</v>
      </c>
    </row>
    <row r="52" spans="1:9">
      <c r="A52" s="12" t="s">
        <v>54</v>
      </c>
      <c r="B52" s="6" t="s">
        <v>63</v>
      </c>
      <c r="C52" s="7">
        <v>40</v>
      </c>
      <c r="D52" s="8">
        <v>119</v>
      </c>
      <c r="E52" s="8">
        <v>40</v>
      </c>
      <c r="F52" s="8">
        <v>79</v>
      </c>
      <c r="G52" s="9">
        <v>0.33610000000000001</v>
      </c>
      <c r="H52" s="7">
        <v>141.05000000000001</v>
      </c>
      <c r="I52" s="7" t="s">
        <v>12</v>
      </c>
    </row>
    <row r="53" spans="1:9">
      <c r="A53" s="11" t="s">
        <v>64</v>
      </c>
      <c r="B53" s="6" t="s">
        <v>65</v>
      </c>
      <c r="C53" s="7">
        <v>320</v>
      </c>
      <c r="D53" s="8">
        <v>1527</v>
      </c>
      <c r="E53" s="8">
        <v>320</v>
      </c>
      <c r="F53" s="8">
        <v>1207</v>
      </c>
      <c r="G53" s="9">
        <v>0.20960000000000001</v>
      </c>
      <c r="H53" s="7">
        <v>153.01</v>
      </c>
      <c r="I53" s="7">
        <v>119.11</v>
      </c>
    </row>
    <row r="54" spans="1:9">
      <c r="A54" s="12"/>
      <c r="B54" s="6" t="s">
        <v>66</v>
      </c>
      <c r="C54" s="7">
        <v>160</v>
      </c>
      <c r="D54" s="8">
        <v>469</v>
      </c>
      <c r="E54" s="8">
        <v>160</v>
      </c>
      <c r="F54" s="8">
        <v>309</v>
      </c>
      <c r="G54" s="9">
        <v>0.3412</v>
      </c>
      <c r="H54" s="7">
        <v>142.04669999999999</v>
      </c>
      <c r="I54" s="7" t="s">
        <v>12</v>
      </c>
    </row>
    <row r="55" spans="1:9">
      <c r="A55" s="12"/>
      <c r="B55" s="6" t="s">
        <v>67</v>
      </c>
      <c r="C55" s="7">
        <v>31</v>
      </c>
      <c r="D55" s="8">
        <v>31</v>
      </c>
      <c r="E55" s="8">
        <v>31</v>
      </c>
      <c r="F55" s="8" t="s">
        <v>20</v>
      </c>
      <c r="G55" s="9">
        <v>1</v>
      </c>
      <c r="H55" s="7">
        <v>108.53</v>
      </c>
      <c r="I55" s="7" t="s">
        <v>12</v>
      </c>
    </row>
    <row r="56" spans="1:9">
      <c r="A56" s="12"/>
      <c r="B56" s="6" t="s">
        <v>68</v>
      </c>
      <c r="C56" s="7">
        <v>40</v>
      </c>
      <c r="D56" s="8">
        <v>62</v>
      </c>
      <c r="E56" s="8">
        <v>40</v>
      </c>
      <c r="F56" s="8">
        <v>22</v>
      </c>
      <c r="G56" s="9">
        <v>0.6452</v>
      </c>
      <c r="H56" s="7">
        <v>140.22</v>
      </c>
      <c r="I56" s="7" t="s">
        <v>12</v>
      </c>
    </row>
    <row r="57" spans="1:9" ht="30">
      <c r="A57" s="12"/>
      <c r="B57" s="6" t="s">
        <v>69</v>
      </c>
      <c r="C57" s="7">
        <v>27</v>
      </c>
      <c r="D57" s="8">
        <v>27</v>
      </c>
      <c r="E57" s="8">
        <v>27</v>
      </c>
      <c r="F57" s="8" t="s">
        <v>20</v>
      </c>
      <c r="G57" s="9">
        <v>1</v>
      </c>
      <c r="H57" s="7">
        <v>60</v>
      </c>
      <c r="I57" s="7" t="s">
        <v>12</v>
      </c>
    </row>
    <row r="58" spans="1:9">
      <c r="A58" s="12"/>
      <c r="B58" s="6" t="s">
        <v>70</v>
      </c>
      <c r="C58" s="7">
        <v>55</v>
      </c>
      <c r="D58" s="8">
        <v>91</v>
      </c>
      <c r="E58" s="8">
        <v>55</v>
      </c>
      <c r="F58" s="8">
        <v>36</v>
      </c>
      <c r="G58" s="9">
        <v>0.60440000000000005</v>
      </c>
      <c r="H58" s="7">
        <v>143.9333</v>
      </c>
      <c r="I58" s="7" t="s">
        <v>12</v>
      </c>
    </row>
    <row r="59" spans="1:9" ht="30">
      <c r="A59" s="12"/>
      <c r="B59" s="6" t="s">
        <v>71</v>
      </c>
      <c r="C59" s="7">
        <v>50</v>
      </c>
      <c r="D59" s="8">
        <v>130</v>
      </c>
      <c r="E59" s="8">
        <v>50</v>
      </c>
      <c r="F59" s="8">
        <v>80</v>
      </c>
      <c r="G59" s="9">
        <v>0.3846</v>
      </c>
      <c r="H59" s="7">
        <v>139.23330000000001</v>
      </c>
      <c r="I59" s="7" t="s">
        <v>12</v>
      </c>
    </row>
    <row r="60" spans="1:9">
      <c r="A60" s="12"/>
      <c r="B60" s="6" t="s">
        <v>72</v>
      </c>
      <c r="C60" s="7">
        <v>60</v>
      </c>
      <c r="D60" s="8">
        <v>64</v>
      </c>
      <c r="E60" s="8">
        <v>60</v>
      </c>
      <c r="F60" s="8">
        <v>4</v>
      </c>
      <c r="G60" s="9">
        <v>0.9375</v>
      </c>
      <c r="H60" s="7">
        <v>117.5933</v>
      </c>
      <c r="I60" s="7" t="s">
        <v>12</v>
      </c>
    </row>
    <row r="61" spans="1:9">
      <c r="A61" s="12"/>
      <c r="B61" s="6" t="s">
        <v>73</v>
      </c>
      <c r="C61" s="7">
        <v>40</v>
      </c>
      <c r="D61" s="8">
        <v>49</v>
      </c>
      <c r="E61" s="8">
        <v>40</v>
      </c>
      <c r="F61" s="8">
        <v>9</v>
      </c>
      <c r="G61" s="9">
        <v>0.81630000000000003</v>
      </c>
      <c r="H61" s="7">
        <v>115.8133</v>
      </c>
      <c r="I61" s="7" t="s">
        <v>12</v>
      </c>
    </row>
    <row r="62" spans="1:9">
      <c r="A62" s="12"/>
      <c r="B62" s="6" t="s">
        <v>74</v>
      </c>
      <c r="C62" s="7">
        <v>50</v>
      </c>
      <c r="D62" s="8">
        <v>93</v>
      </c>
      <c r="E62" s="8">
        <v>50</v>
      </c>
      <c r="F62" s="8">
        <v>43</v>
      </c>
      <c r="G62" s="9">
        <v>0.53759999999999997</v>
      </c>
      <c r="H62" s="7">
        <v>134.58330000000001</v>
      </c>
      <c r="I62" s="7" t="s">
        <v>12</v>
      </c>
    </row>
    <row r="63" spans="1:9">
      <c r="A63" s="12"/>
      <c r="B63" s="6" t="s">
        <v>75</v>
      </c>
      <c r="C63" s="7">
        <v>60</v>
      </c>
      <c r="D63" s="8">
        <v>118</v>
      </c>
      <c r="E63" s="8">
        <v>60</v>
      </c>
      <c r="F63" s="8">
        <v>58</v>
      </c>
      <c r="G63" s="9">
        <v>0.50849999999999995</v>
      </c>
      <c r="H63" s="7">
        <v>146.9033</v>
      </c>
      <c r="I63" s="7" t="s">
        <v>12</v>
      </c>
    </row>
    <row r="64" spans="1:9">
      <c r="A64" s="12"/>
      <c r="B64" s="6" t="s">
        <v>76</v>
      </c>
      <c r="C64" s="7">
        <v>45</v>
      </c>
      <c r="D64" s="8">
        <v>38</v>
      </c>
      <c r="E64" s="8">
        <v>38</v>
      </c>
      <c r="F64" s="8" t="s">
        <v>20</v>
      </c>
      <c r="G64" s="9">
        <v>1</v>
      </c>
      <c r="H64" s="7">
        <v>98.926699999999997</v>
      </c>
      <c r="I64" s="7" t="s">
        <v>12</v>
      </c>
    </row>
    <row r="65" spans="1:9">
      <c r="A65" s="12"/>
      <c r="B65" s="6" t="s">
        <v>77</v>
      </c>
      <c r="C65" s="7">
        <v>130</v>
      </c>
      <c r="D65" s="8">
        <v>511</v>
      </c>
      <c r="E65" s="8">
        <v>130</v>
      </c>
      <c r="F65" s="8">
        <v>381</v>
      </c>
      <c r="G65" s="9">
        <v>0.25440000000000002</v>
      </c>
      <c r="H65" s="7">
        <v>138.5633</v>
      </c>
      <c r="I65" s="7" t="s">
        <v>12</v>
      </c>
    </row>
    <row r="66" spans="1:9">
      <c r="A66" s="12"/>
      <c r="B66" s="6" t="s">
        <v>78</v>
      </c>
      <c r="C66" s="7">
        <v>30</v>
      </c>
      <c r="D66" s="8">
        <v>52</v>
      </c>
      <c r="E66" s="8">
        <v>30</v>
      </c>
      <c r="F66" s="8">
        <v>22</v>
      </c>
      <c r="G66" s="9">
        <v>0.57689999999999997</v>
      </c>
      <c r="H66" s="7">
        <v>83</v>
      </c>
      <c r="I66" s="7" t="s">
        <v>12</v>
      </c>
    </row>
    <row r="67" spans="1:9">
      <c r="A67" s="24" t="s">
        <v>79</v>
      </c>
      <c r="B67" s="6" t="s">
        <v>80</v>
      </c>
      <c r="C67" s="7">
        <v>19</v>
      </c>
      <c r="D67" s="8">
        <v>23</v>
      </c>
      <c r="E67" s="8">
        <v>19</v>
      </c>
      <c r="F67" s="8">
        <v>4</v>
      </c>
      <c r="G67" s="9">
        <v>0.82609999999999995</v>
      </c>
      <c r="H67" s="7">
        <v>51</v>
      </c>
      <c r="I67" s="7" t="s">
        <v>12</v>
      </c>
    </row>
    <row r="68" spans="1:9">
      <c r="A68" s="24" t="s">
        <v>79</v>
      </c>
      <c r="B68" s="6" t="s">
        <v>81</v>
      </c>
      <c r="C68" s="7">
        <v>114</v>
      </c>
      <c r="D68" s="8">
        <v>119</v>
      </c>
      <c r="E68" s="8">
        <v>114</v>
      </c>
      <c r="F68" s="8">
        <v>5</v>
      </c>
      <c r="G68" s="9">
        <v>0.95799999999999996</v>
      </c>
      <c r="H68" s="7">
        <v>51</v>
      </c>
      <c r="I68" s="7" t="s">
        <v>12</v>
      </c>
    </row>
    <row r="69" spans="1:9">
      <c r="A69" s="24" t="s">
        <v>79</v>
      </c>
      <c r="B69" s="6" t="s">
        <v>82</v>
      </c>
      <c r="C69" s="7">
        <v>63</v>
      </c>
      <c r="D69" s="8">
        <v>79</v>
      </c>
      <c r="E69" s="8">
        <v>63</v>
      </c>
      <c r="F69" s="8">
        <v>16</v>
      </c>
      <c r="G69" s="9">
        <v>0.79749999999999999</v>
      </c>
      <c r="H69" s="7">
        <v>51</v>
      </c>
      <c r="I69" s="7" t="s">
        <v>12</v>
      </c>
    </row>
    <row r="70" spans="1:9" ht="15.75">
      <c r="B70" s="21" t="s">
        <v>111</v>
      </c>
      <c r="C70" s="22">
        <f>SUM(C5:C69)</f>
        <v>7279</v>
      </c>
      <c r="D70" s="22">
        <f t="shared" ref="D70:F70" si="0">SUM(D5:D69)</f>
        <v>23596</v>
      </c>
      <c r="E70" s="22">
        <f t="shared" si="0"/>
        <v>7235</v>
      </c>
      <c r="F70" s="23">
        <f>+E70/D70</f>
        <v>0.30661976606204444</v>
      </c>
      <c r="G70" s="19"/>
      <c r="H70" s="16"/>
      <c r="I70" s="16"/>
    </row>
    <row r="71" spans="1:9" s="16" customFormat="1">
      <c r="B71" s="17"/>
      <c r="D71" s="18"/>
      <c r="E71" s="18"/>
      <c r="F71" s="18"/>
      <c r="G71" s="19"/>
    </row>
    <row r="72" spans="1:9" s="16" customFormat="1">
      <c r="B72" s="17"/>
      <c r="D72" s="18"/>
      <c r="E72" s="18"/>
      <c r="F72" s="18"/>
      <c r="G72" s="19"/>
    </row>
    <row r="73" spans="1:9" s="16" customFormat="1">
      <c r="B73" s="17"/>
      <c r="D73" s="18"/>
      <c r="E73" s="18"/>
      <c r="F73" s="18"/>
      <c r="G73" s="19"/>
    </row>
    <row r="74" spans="1:9" ht="17.25">
      <c r="A74" s="14" t="s">
        <v>124</v>
      </c>
      <c r="B74" s="15"/>
      <c r="C74" s="15"/>
      <c r="D74" s="15"/>
      <c r="E74" s="15"/>
      <c r="F74" s="15"/>
      <c r="G74" s="15"/>
      <c r="H74" s="15"/>
      <c r="I74" s="15"/>
    </row>
    <row r="75" spans="1:9" ht="45">
      <c r="A75" s="4" t="s">
        <v>0</v>
      </c>
      <c r="B75" s="4" t="s">
        <v>1</v>
      </c>
      <c r="C75" s="4" t="s">
        <v>2</v>
      </c>
      <c r="D75" s="4" t="s">
        <v>3</v>
      </c>
      <c r="E75" s="4" t="s">
        <v>4</v>
      </c>
      <c r="F75" s="4" t="s">
        <v>5</v>
      </c>
      <c r="G75" s="4" t="s">
        <v>6</v>
      </c>
      <c r="H75" s="5" t="s">
        <v>7</v>
      </c>
      <c r="I75" s="4" t="s">
        <v>8</v>
      </c>
    </row>
    <row r="76" spans="1:9">
      <c r="A76" s="30" t="s">
        <v>112</v>
      </c>
      <c r="B76" s="6" t="s">
        <v>66</v>
      </c>
      <c r="C76" s="7">
        <v>42</v>
      </c>
      <c r="D76" s="8">
        <v>42</v>
      </c>
      <c r="E76" s="8">
        <v>42</v>
      </c>
      <c r="F76" s="8" t="s">
        <v>20</v>
      </c>
      <c r="G76" s="9">
        <v>1</v>
      </c>
      <c r="H76" s="7">
        <v>98.94</v>
      </c>
      <c r="I76" s="7" t="s">
        <v>12</v>
      </c>
    </row>
    <row r="77" spans="1:9">
      <c r="A77" s="30" t="s">
        <v>113</v>
      </c>
      <c r="B77" s="6" t="s">
        <v>66</v>
      </c>
      <c r="C77" s="7">
        <v>136</v>
      </c>
      <c r="D77" s="8">
        <v>136</v>
      </c>
      <c r="E77" s="8">
        <v>136</v>
      </c>
      <c r="F77" s="8" t="s">
        <v>20</v>
      </c>
      <c r="G77" s="9">
        <v>1</v>
      </c>
      <c r="H77" s="7">
        <v>96.12</v>
      </c>
      <c r="I77" s="7" t="s">
        <v>12</v>
      </c>
    </row>
    <row r="78" spans="1:9">
      <c r="A78" s="11" t="s">
        <v>121</v>
      </c>
      <c r="B78" s="6" t="s">
        <v>84</v>
      </c>
      <c r="C78" s="7">
        <v>40</v>
      </c>
      <c r="D78" s="8">
        <v>38</v>
      </c>
      <c r="E78" s="8">
        <v>38</v>
      </c>
      <c r="F78" s="8" t="s">
        <v>20</v>
      </c>
      <c r="G78" s="9">
        <v>1</v>
      </c>
      <c r="H78" s="7">
        <v>95.05</v>
      </c>
      <c r="I78" s="7" t="s">
        <v>12</v>
      </c>
    </row>
    <row r="79" spans="1:9">
      <c r="A79" s="12" t="s">
        <v>83</v>
      </c>
      <c r="B79" s="6" t="s">
        <v>43</v>
      </c>
      <c r="C79" s="7">
        <v>40</v>
      </c>
      <c r="D79" s="8">
        <v>43</v>
      </c>
      <c r="E79" s="8">
        <v>40</v>
      </c>
      <c r="F79" s="8">
        <v>3</v>
      </c>
      <c r="G79" s="9">
        <v>0.93020000000000003</v>
      </c>
      <c r="H79" s="7">
        <v>100.7833</v>
      </c>
      <c r="I79" s="7" t="s">
        <v>12</v>
      </c>
    </row>
    <row r="80" spans="1:9">
      <c r="A80" s="12" t="s">
        <v>83</v>
      </c>
      <c r="B80" s="6" t="s">
        <v>85</v>
      </c>
      <c r="C80" s="7">
        <v>40</v>
      </c>
      <c r="D80" s="8">
        <v>24</v>
      </c>
      <c r="E80" s="8">
        <v>24</v>
      </c>
      <c r="F80" s="8" t="s">
        <v>20</v>
      </c>
      <c r="G80" s="9">
        <v>1</v>
      </c>
      <c r="H80" s="7">
        <v>99.69</v>
      </c>
      <c r="I80" s="7" t="s">
        <v>12</v>
      </c>
    </row>
    <row r="81" spans="1:9">
      <c r="A81" s="12" t="s">
        <v>83</v>
      </c>
      <c r="B81" s="6" t="s">
        <v>29</v>
      </c>
      <c r="C81" s="7">
        <v>40</v>
      </c>
      <c r="D81" s="8">
        <v>61</v>
      </c>
      <c r="E81" s="8">
        <v>40</v>
      </c>
      <c r="F81" s="8">
        <v>21</v>
      </c>
      <c r="G81" s="9">
        <v>0.65569999999999995</v>
      </c>
      <c r="H81" s="7">
        <v>120.83329999999999</v>
      </c>
      <c r="I81" s="7" t="s">
        <v>12</v>
      </c>
    </row>
    <row r="82" spans="1:9">
      <c r="A82" s="12" t="s">
        <v>83</v>
      </c>
      <c r="B82" s="6" t="s">
        <v>56</v>
      </c>
      <c r="C82" s="7">
        <v>40</v>
      </c>
      <c r="D82" s="8">
        <v>138</v>
      </c>
      <c r="E82" s="8">
        <v>40</v>
      </c>
      <c r="F82" s="8">
        <v>98</v>
      </c>
      <c r="G82" s="9">
        <v>0.28989999999999999</v>
      </c>
      <c r="H82" s="7">
        <v>151.04329999999999</v>
      </c>
      <c r="I82" s="7" t="s">
        <v>12</v>
      </c>
    </row>
    <row r="83" spans="1:9">
      <c r="A83" s="12" t="s">
        <v>83</v>
      </c>
      <c r="B83" s="6" t="s">
        <v>31</v>
      </c>
      <c r="C83" s="7">
        <v>40</v>
      </c>
      <c r="D83" s="8">
        <v>69</v>
      </c>
      <c r="E83" s="8">
        <v>40</v>
      </c>
      <c r="F83" s="8">
        <v>29</v>
      </c>
      <c r="G83" s="9">
        <v>0.57969999999999999</v>
      </c>
      <c r="H83" s="7">
        <v>126.46</v>
      </c>
      <c r="I83" s="7" t="s">
        <v>12</v>
      </c>
    </row>
    <row r="84" spans="1:9">
      <c r="A84" s="12" t="s">
        <v>83</v>
      </c>
      <c r="B84" s="6" t="s">
        <v>58</v>
      </c>
      <c r="C84" s="7">
        <v>40</v>
      </c>
      <c r="D84" s="8">
        <v>81</v>
      </c>
      <c r="E84" s="8">
        <v>40</v>
      </c>
      <c r="F84" s="8">
        <v>41</v>
      </c>
      <c r="G84" s="9">
        <v>0.49380000000000002</v>
      </c>
      <c r="H84" s="7">
        <v>120.6767</v>
      </c>
      <c r="I84" s="7" t="s">
        <v>12</v>
      </c>
    </row>
    <row r="85" spans="1:9" ht="30">
      <c r="A85" s="12" t="s">
        <v>83</v>
      </c>
      <c r="B85" s="6" t="s">
        <v>27</v>
      </c>
      <c r="C85" s="7">
        <v>40</v>
      </c>
      <c r="D85" s="8">
        <v>94</v>
      </c>
      <c r="E85" s="8">
        <v>40</v>
      </c>
      <c r="F85" s="8">
        <v>54</v>
      </c>
      <c r="G85" s="9">
        <v>0.42549999999999999</v>
      </c>
      <c r="H85" s="7">
        <v>131.86330000000001</v>
      </c>
      <c r="I85" s="7" t="s">
        <v>12</v>
      </c>
    </row>
    <row r="86" spans="1:9">
      <c r="A86" s="12" t="s">
        <v>83</v>
      </c>
      <c r="B86" s="6" t="s">
        <v>34</v>
      </c>
      <c r="C86" s="7">
        <v>40</v>
      </c>
      <c r="D86" s="8">
        <v>67</v>
      </c>
      <c r="E86" s="8">
        <v>40</v>
      </c>
      <c r="F86" s="8">
        <v>27</v>
      </c>
      <c r="G86" s="9">
        <v>0.59699999999999998</v>
      </c>
      <c r="H86" s="7">
        <v>128.02330000000001</v>
      </c>
      <c r="I86" s="7" t="s">
        <v>12</v>
      </c>
    </row>
    <row r="87" spans="1:9">
      <c r="A87" s="12" t="s">
        <v>83</v>
      </c>
      <c r="B87" s="6" t="s">
        <v>59</v>
      </c>
      <c r="C87" s="7">
        <v>40</v>
      </c>
      <c r="D87" s="8">
        <v>156</v>
      </c>
      <c r="E87" s="8">
        <v>40</v>
      </c>
      <c r="F87" s="8">
        <v>116</v>
      </c>
      <c r="G87" s="9">
        <v>0.25640000000000002</v>
      </c>
      <c r="H87" s="7">
        <v>146.88999999999999</v>
      </c>
      <c r="I87" s="7" t="s">
        <v>12</v>
      </c>
    </row>
    <row r="88" spans="1:9">
      <c r="A88" s="12" t="s">
        <v>83</v>
      </c>
      <c r="B88" s="6" t="s">
        <v>60</v>
      </c>
      <c r="C88" s="7">
        <v>40</v>
      </c>
      <c r="D88" s="8">
        <v>155</v>
      </c>
      <c r="E88" s="8">
        <v>40</v>
      </c>
      <c r="F88" s="8">
        <v>115</v>
      </c>
      <c r="G88" s="9">
        <v>0.2581</v>
      </c>
      <c r="H88" s="7">
        <v>145.16669999999999</v>
      </c>
      <c r="I88" s="7" t="s">
        <v>12</v>
      </c>
    </row>
    <row r="89" spans="1:9">
      <c r="A89" s="12" t="s">
        <v>83</v>
      </c>
      <c r="B89" s="6" t="s">
        <v>61</v>
      </c>
      <c r="C89" s="7">
        <v>40</v>
      </c>
      <c r="D89" s="8">
        <v>369</v>
      </c>
      <c r="E89" s="8">
        <v>40</v>
      </c>
      <c r="F89" s="8">
        <v>329</v>
      </c>
      <c r="G89" s="9">
        <v>0.1084</v>
      </c>
      <c r="H89" s="7">
        <v>168.9667</v>
      </c>
      <c r="I89" s="7">
        <v>136.54</v>
      </c>
    </row>
    <row r="90" spans="1:9">
      <c r="A90" s="11" t="s">
        <v>128</v>
      </c>
      <c r="B90" s="6" t="s">
        <v>65</v>
      </c>
      <c r="C90" s="7">
        <v>50</v>
      </c>
      <c r="D90" s="8">
        <v>38</v>
      </c>
      <c r="E90" s="8">
        <v>38</v>
      </c>
      <c r="F90" s="8" t="s">
        <v>20</v>
      </c>
      <c r="G90" s="9">
        <v>1</v>
      </c>
      <c r="H90" s="7">
        <v>87.92</v>
      </c>
      <c r="I90" s="7" t="s">
        <v>12</v>
      </c>
    </row>
    <row r="91" spans="1:9">
      <c r="A91" s="12" t="s">
        <v>86</v>
      </c>
      <c r="B91" s="6" t="s">
        <v>31</v>
      </c>
      <c r="C91" s="7">
        <v>50</v>
      </c>
      <c r="D91" s="8">
        <v>33</v>
      </c>
      <c r="E91" s="8">
        <v>33</v>
      </c>
      <c r="F91" s="8" t="s">
        <v>20</v>
      </c>
      <c r="G91" s="9">
        <v>1</v>
      </c>
      <c r="H91" s="7">
        <v>83.963300000000004</v>
      </c>
      <c r="I91" s="7" t="s">
        <v>12</v>
      </c>
    </row>
    <row r="92" spans="1:9" ht="30">
      <c r="A92" s="12" t="s">
        <v>86</v>
      </c>
      <c r="B92" s="6" t="s">
        <v>87</v>
      </c>
      <c r="C92" s="7">
        <v>50</v>
      </c>
      <c r="D92" s="8">
        <v>17</v>
      </c>
      <c r="E92" s="8">
        <v>17</v>
      </c>
      <c r="F92" s="8" t="s">
        <v>20</v>
      </c>
      <c r="G92" s="9">
        <v>1</v>
      </c>
      <c r="H92" s="7">
        <v>95.806700000000006</v>
      </c>
      <c r="I92" s="7" t="s">
        <v>12</v>
      </c>
    </row>
    <row r="93" spans="1:9">
      <c r="A93" s="30" t="s">
        <v>127</v>
      </c>
      <c r="B93" s="6" t="s">
        <v>65</v>
      </c>
      <c r="C93" s="7">
        <v>6</v>
      </c>
      <c r="D93" s="8">
        <v>6</v>
      </c>
      <c r="E93" s="8">
        <v>6</v>
      </c>
      <c r="F93" s="8" t="s">
        <v>20</v>
      </c>
      <c r="G93" s="9">
        <v>1</v>
      </c>
      <c r="H93" s="7">
        <v>91.813299999999998</v>
      </c>
      <c r="I93" s="7" t="s">
        <v>12</v>
      </c>
    </row>
    <row r="94" spans="1:9">
      <c r="A94" s="11" t="s">
        <v>120</v>
      </c>
      <c r="B94" s="6" t="s">
        <v>65</v>
      </c>
      <c r="C94" s="7">
        <v>50</v>
      </c>
      <c r="D94" s="8">
        <v>19</v>
      </c>
      <c r="E94" s="8">
        <v>19</v>
      </c>
      <c r="F94" s="8" t="s">
        <v>20</v>
      </c>
      <c r="G94" s="9">
        <v>1</v>
      </c>
      <c r="H94" s="7">
        <v>103.8267</v>
      </c>
      <c r="I94" s="7" t="s">
        <v>12</v>
      </c>
    </row>
    <row r="95" spans="1:9">
      <c r="A95" s="12" t="s">
        <v>88</v>
      </c>
      <c r="B95" s="6" t="s">
        <v>29</v>
      </c>
      <c r="C95" s="7">
        <v>80</v>
      </c>
      <c r="D95" s="8">
        <v>52</v>
      </c>
      <c r="E95" s="8">
        <v>52</v>
      </c>
      <c r="F95" s="8" t="s">
        <v>20</v>
      </c>
      <c r="G95" s="9">
        <v>1</v>
      </c>
      <c r="H95" s="7">
        <v>86.986699999999999</v>
      </c>
      <c r="I95" s="7" t="s">
        <v>12</v>
      </c>
    </row>
    <row r="96" spans="1:9">
      <c r="A96" s="12" t="s">
        <v>88</v>
      </c>
      <c r="B96" s="6" t="s">
        <v>31</v>
      </c>
      <c r="C96" s="7">
        <v>40</v>
      </c>
      <c r="D96" s="8">
        <v>14</v>
      </c>
      <c r="E96" s="8">
        <v>14</v>
      </c>
      <c r="F96" s="8" t="s">
        <v>20</v>
      </c>
      <c r="G96" s="9">
        <v>1</v>
      </c>
      <c r="H96" s="7">
        <v>104.83329999999999</v>
      </c>
      <c r="I96" s="7" t="s">
        <v>12</v>
      </c>
    </row>
    <row r="97" spans="1:9">
      <c r="A97" s="11" t="s">
        <v>126</v>
      </c>
      <c r="B97" s="6" t="s">
        <v>65</v>
      </c>
      <c r="C97" s="7">
        <v>40</v>
      </c>
      <c r="D97" s="8">
        <v>125</v>
      </c>
      <c r="E97" s="8">
        <v>40</v>
      </c>
      <c r="F97" s="8">
        <v>85</v>
      </c>
      <c r="G97" s="9">
        <v>0.32</v>
      </c>
      <c r="H97" s="7">
        <v>133.95670000000001</v>
      </c>
      <c r="I97" s="7" t="s">
        <v>12</v>
      </c>
    </row>
    <row r="98" spans="1:9">
      <c r="A98" s="12" t="s">
        <v>89</v>
      </c>
      <c r="B98" s="6" t="s">
        <v>43</v>
      </c>
      <c r="C98" s="7">
        <v>40</v>
      </c>
      <c r="D98" s="8">
        <v>79</v>
      </c>
      <c r="E98" s="8">
        <v>40</v>
      </c>
      <c r="F98" s="8">
        <v>39</v>
      </c>
      <c r="G98" s="9">
        <v>0.50629999999999997</v>
      </c>
      <c r="H98" s="7">
        <v>129.91669999999999</v>
      </c>
      <c r="I98" s="7" t="s">
        <v>12</v>
      </c>
    </row>
    <row r="99" spans="1:9">
      <c r="A99" s="12" t="s">
        <v>89</v>
      </c>
      <c r="B99" s="6" t="s">
        <v>45</v>
      </c>
      <c r="C99" s="7">
        <v>40</v>
      </c>
      <c r="D99" s="8">
        <v>72</v>
      </c>
      <c r="E99" s="8">
        <v>40</v>
      </c>
      <c r="F99" s="8">
        <v>32</v>
      </c>
      <c r="G99" s="9">
        <v>0.55559999999999998</v>
      </c>
      <c r="H99" s="7">
        <v>128.0033</v>
      </c>
      <c r="I99" s="7" t="s">
        <v>12</v>
      </c>
    </row>
    <row r="100" spans="1:9">
      <c r="A100" s="12" t="s">
        <v>89</v>
      </c>
      <c r="B100" s="6" t="s">
        <v>47</v>
      </c>
      <c r="C100" s="7">
        <v>40</v>
      </c>
      <c r="D100" s="8">
        <v>39</v>
      </c>
      <c r="E100" s="8">
        <v>39</v>
      </c>
      <c r="F100" s="8" t="s">
        <v>20</v>
      </c>
      <c r="G100" s="9">
        <v>1</v>
      </c>
      <c r="H100" s="7">
        <v>105.3967</v>
      </c>
      <c r="I100" s="7" t="s">
        <v>12</v>
      </c>
    </row>
    <row r="101" spans="1:9">
      <c r="A101" s="12" t="s">
        <v>89</v>
      </c>
      <c r="B101" s="6" t="s">
        <v>29</v>
      </c>
      <c r="C101" s="7">
        <v>40</v>
      </c>
      <c r="D101" s="8">
        <v>75</v>
      </c>
      <c r="E101" s="8">
        <v>40</v>
      </c>
      <c r="F101" s="8">
        <v>35</v>
      </c>
      <c r="G101" s="9">
        <v>0.5333</v>
      </c>
      <c r="H101" s="7">
        <v>123.05</v>
      </c>
      <c r="I101" s="7" t="s">
        <v>12</v>
      </c>
    </row>
    <row r="102" spans="1:9">
      <c r="A102" s="12" t="s">
        <v>89</v>
      </c>
      <c r="B102" s="6" t="s">
        <v>31</v>
      </c>
      <c r="C102" s="7">
        <v>40</v>
      </c>
      <c r="D102" s="8">
        <v>66</v>
      </c>
      <c r="E102" s="8">
        <v>40</v>
      </c>
      <c r="F102" s="8">
        <v>26</v>
      </c>
      <c r="G102" s="9">
        <v>0.60609999999999997</v>
      </c>
      <c r="H102" s="7">
        <v>125.41670000000001</v>
      </c>
      <c r="I102" s="7" t="s">
        <v>12</v>
      </c>
    </row>
    <row r="103" spans="1:9">
      <c r="A103" s="12" t="s">
        <v>89</v>
      </c>
      <c r="B103" s="6" t="s">
        <v>50</v>
      </c>
      <c r="C103" s="7">
        <v>40</v>
      </c>
      <c r="D103" s="8">
        <v>34</v>
      </c>
      <c r="E103" s="8">
        <v>34</v>
      </c>
      <c r="F103" s="8" t="s">
        <v>20</v>
      </c>
      <c r="G103" s="9">
        <v>1</v>
      </c>
      <c r="H103" s="7">
        <v>93.48</v>
      </c>
      <c r="I103" s="7" t="s">
        <v>12</v>
      </c>
    </row>
    <row r="104" spans="1:9">
      <c r="A104" s="12" t="s">
        <v>89</v>
      </c>
      <c r="B104" s="6" t="s">
        <v>33</v>
      </c>
      <c r="C104" s="7">
        <v>40</v>
      </c>
      <c r="D104" s="8">
        <v>71</v>
      </c>
      <c r="E104" s="8">
        <v>40</v>
      </c>
      <c r="F104" s="8">
        <v>31</v>
      </c>
      <c r="G104" s="9">
        <v>0.56340000000000001</v>
      </c>
      <c r="H104" s="7">
        <v>118.78</v>
      </c>
      <c r="I104" s="7" t="s">
        <v>12</v>
      </c>
    </row>
    <row r="105" spans="1:9">
      <c r="A105" s="12" t="s">
        <v>89</v>
      </c>
      <c r="B105" s="6" t="s">
        <v>34</v>
      </c>
      <c r="C105" s="7">
        <v>40</v>
      </c>
      <c r="D105" s="8">
        <v>89</v>
      </c>
      <c r="E105" s="8">
        <v>40</v>
      </c>
      <c r="F105" s="8">
        <v>49</v>
      </c>
      <c r="G105" s="9">
        <v>0.44940000000000002</v>
      </c>
      <c r="H105" s="7">
        <v>130.58000000000001</v>
      </c>
      <c r="I105" s="7" t="s">
        <v>12</v>
      </c>
    </row>
    <row r="106" spans="1:9">
      <c r="A106" s="12" t="s">
        <v>89</v>
      </c>
      <c r="B106" s="6" t="s">
        <v>90</v>
      </c>
      <c r="C106" s="7">
        <v>60</v>
      </c>
      <c r="D106" s="8">
        <v>103</v>
      </c>
      <c r="E106" s="8">
        <v>60</v>
      </c>
      <c r="F106" s="8">
        <v>43</v>
      </c>
      <c r="G106" s="9">
        <v>0.58250000000000002</v>
      </c>
      <c r="H106" s="7">
        <v>130.05000000000001</v>
      </c>
      <c r="I106" s="7" t="s">
        <v>12</v>
      </c>
    </row>
    <row r="107" spans="1:9">
      <c r="A107" s="12" t="s">
        <v>89</v>
      </c>
      <c r="B107" s="6" t="s">
        <v>35</v>
      </c>
      <c r="C107" s="7">
        <v>40</v>
      </c>
      <c r="D107" s="8">
        <v>67</v>
      </c>
      <c r="E107" s="8">
        <v>40</v>
      </c>
      <c r="F107" s="8">
        <v>27</v>
      </c>
      <c r="G107" s="9">
        <v>0.59699999999999998</v>
      </c>
      <c r="H107" s="7">
        <v>114.7</v>
      </c>
      <c r="I107" s="7" t="s">
        <v>12</v>
      </c>
    </row>
    <row r="108" spans="1:9">
      <c r="A108" s="12" t="s">
        <v>89</v>
      </c>
      <c r="B108" s="6" t="s">
        <v>53</v>
      </c>
      <c r="C108" s="7">
        <v>40</v>
      </c>
      <c r="D108" s="8">
        <v>121</v>
      </c>
      <c r="E108" s="8">
        <v>40</v>
      </c>
      <c r="F108" s="8">
        <v>81</v>
      </c>
      <c r="G108" s="9">
        <v>0.3306</v>
      </c>
      <c r="H108" s="7">
        <v>146.66999999999999</v>
      </c>
      <c r="I108" s="7" t="s">
        <v>12</v>
      </c>
    </row>
    <row r="109" spans="1:9">
      <c r="A109" s="11" t="s">
        <v>119</v>
      </c>
      <c r="B109" s="6" t="s">
        <v>65</v>
      </c>
      <c r="C109" s="7">
        <v>80</v>
      </c>
      <c r="D109" s="8">
        <v>121</v>
      </c>
      <c r="E109" s="8">
        <v>80</v>
      </c>
      <c r="F109" s="8">
        <v>41</v>
      </c>
      <c r="G109" s="9">
        <v>0.66120000000000001</v>
      </c>
      <c r="H109" s="7">
        <v>117.86669999999999</v>
      </c>
      <c r="I109" s="7" t="s">
        <v>12</v>
      </c>
    </row>
    <row r="110" spans="1:9">
      <c r="A110" s="12" t="s">
        <v>91</v>
      </c>
      <c r="B110" s="6" t="s">
        <v>42</v>
      </c>
      <c r="C110" s="7">
        <v>30</v>
      </c>
      <c r="D110" s="8">
        <v>54</v>
      </c>
      <c r="E110" s="8">
        <v>30</v>
      </c>
      <c r="F110" s="8">
        <v>24</v>
      </c>
      <c r="G110" s="9">
        <v>0.55559999999999998</v>
      </c>
      <c r="H110" s="7">
        <v>136.30000000000001</v>
      </c>
      <c r="I110" s="7" t="s">
        <v>12</v>
      </c>
    </row>
    <row r="111" spans="1:9">
      <c r="A111" s="12" t="s">
        <v>91</v>
      </c>
      <c r="B111" s="6" t="s">
        <v>43</v>
      </c>
      <c r="C111" s="7">
        <v>50</v>
      </c>
      <c r="D111" s="8">
        <v>33</v>
      </c>
      <c r="E111" s="8">
        <v>33</v>
      </c>
      <c r="F111" s="8" t="s">
        <v>20</v>
      </c>
      <c r="G111" s="9">
        <v>1</v>
      </c>
      <c r="H111" s="7">
        <v>83.333299999999994</v>
      </c>
      <c r="I111" s="7" t="s">
        <v>12</v>
      </c>
    </row>
    <row r="112" spans="1:9">
      <c r="A112" s="12" t="s">
        <v>91</v>
      </c>
      <c r="B112" s="6" t="s">
        <v>92</v>
      </c>
      <c r="C112" s="7">
        <v>90</v>
      </c>
      <c r="D112" s="8">
        <v>80</v>
      </c>
      <c r="E112" s="8">
        <v>80</v>
      </c>
      <c r="F112" s="8" t="s">
        <v>20</v>
      </c>
      <c r="G112" s="9">
        <v>1</v>
      </c>
      <c r="H112" s="7">
        <v>91.353300000000004</v>
      </c>
      <c r="I112" s="7" t="s">
        <v>12</v>
      </c>
    </row>
    <row r="113" spans="1:9">
      <c r="A113" s="12" t="s">
        <v>91</v>
      </c>
      <c r="B113" s="6" t="s">
        <v>93</v>
      </c>
      <c r="C113" s="7">
        <v>50</v>
      </c>
      <c r="D113" s="8">
        <v>25</v>
      </c>
      <c r="E113" s="8">
        <v>25</v>
      </c>
      <c r="F113" s="8" t="s">
        <v>20</v>
      </c>
      <c r="G113" s="9">
        <v>1</v>
      </c>
      <c r="H113" s="7">
        <v>85.963300000000004</v>
      </c>
      <c r="I113" s="7" t="s">
        <v>12</v>
      </c>
    </row>
    <row r="114" spans="1:9">
      <c r="A114" s="12" t="s">
        <v>91</v>
      </c>
      <c r="B114" s="6" t="s">
        <v>29</v>
      </c>
      <c r="C114" s="7">
        <v>100</v>
      </c>
      <c r="D114" s="8">
        <v>165</v>
      </c>
      <c r="E114" s="8">
        <v>100</v>
      </c>
      <c r="F114" s="8">
        <v>65</v>
      </c>
      <c r="G114" s="9">
        <v>0.60609999999999997</v>
      </c>
      <c r="H114" s="7">
        <v>123.63330000000001</v>
      </c>
      <c r="I114" s="7" t="s">
        <v>12</v>
      </c>
    </row>
    <row r="115" spans="1:9">
      <c r="A115" s="12" t="s">
        <v>91</v>
      </c>
      <c r="B115" s="6" t="s">
        <v>10</v>
      </c>
      <c r="C115" s="7">
        <v>60</v>
      </c>
      <c r="D115" s="8">
        <v>98</v>
      </c>
      <c r="E115" s="8">
        <v>60</v>
      </c>
      <c r="F115" s="8">
        <v>38</v>
      </c>
      <c r="G115" s="9">
        <v>0.61219999999999997</v>
      </c>
      <c r="H115" s="7">
        <v>127.1067</v>
      </c>
      <c r="I115" s="7" t="s">
        <v>12</v>
      </c>
    </row>
    <row r="116" spans="1:9">
      <c r="A116" s="12" t="s">
        <v>91</v>
      </c>
      <c r="B116" s="6" t="s">
        <v>31</v>
      </c>
      <c r="C116" s="7">
        <v>100</v>
      </c>
      <c r="D116" s="8">
        <v>149</v>
      </c>
      <c r="E116" s="8">
        <v>100</v>
      </c>
      <c r="F116" s="8">
        <v>49</v>
      </c>
      <c r="G116" s="9">
        <v>0.67110000000000003</v>
      </c>
      <c r="H116" s="7">
        <v>126.79</v>
      </c>
      <c r="I116" s="7" t="s">
        <v>12</v>
      </c>
    </row>
    <row r="117" spans="1:9" ht="30">
      <c r="A117" s="12" t="s">
        <v>91</v>
      </c>
      <c r="B117" s="6" t="s">
        <v>18</v>
      </c>
      <c r="C117" s="7">
        <v>30</v>
      </c>
      <c r="D117" s="8">
        <v>37</v>
      </c>
      <c r="E117" s="8">
        <v>30</v>
      </c>
      <c r="F117" s="8">
        <v>7</v>
      </c>
      <c r="G117" s="9">
        <v>0.81079999999999997</v>
      </c>
      <c r="H117" s="7">
        <v>117.03</v>
      </c>
      <c r="I117" s="7" t="s">
        <v>12</v>
      </c>
    </row>
    <row r="118" spans="1:9">
      <c r="A118" s="12" t="s">
        <v>91</v>
      </c>
      <c r="B118" s="6" t="s">
        <v>60</v>
      </c>
      <c r="C118" s="7">
        <v>75</v>
      </c>
      <c r="D118" s="8">
        <v>108</v>
      </c>
      <c r="E118" s="8">
        <v>75</v>
      </c>
      <c r="F118" s="8">
        <v>33</v>
      </c>
      <c r="G118" s="9">
        <v>0.69440000000000002</v>
      </c>
      <c r="H118" s="7">
        <v>118.38</v>
      </c>
      <c r="I118" s="7" t="s">
        <v>12</v>
      </c>
    </row>
    <row r="119" spans="1:9">
      <c r="A119" s="12" t="s">
        <v>91</v>
      </c>
      <c r="B119" s="6" t="s">
        <v>37</v>
      </c>
      <c r="C119" s="7">
        <v>100</v>
      </c>
      <c r="D119" s="8">
        <v>149</v>
      </c>
      <c r="E119" s="8">
        <v>100</v>
      </c>
      <c r="F119" s="8">
        <v>49</v>
      </c>
      <c r="G119" s="9">
        <v>0.67110000000000003</v>
      </c>
      <c r="H119" s="7">
        <v>114.8167</v>
      </c>
      <c r="I119" s="7" t="s">
        <v>12</v>
      </c>
    </row>
    <row r="120" spans="1:9">
      <c r="A120" s="11" t="s">
        <v>118</v>
      </c>
      <c r="B120" s="6" t="s">
        <v>65</v>
      </c>
      <c r="C120" s="7">
        <v>50</v>
      </c>
      <c r="D120" s="8">
        <v>98</v>
      </c>
      <c r="E120" s="8">
        <v>50</v>
      </c>
      <c r="F120" s="8">
        <v>48</v>
      </c>
      <c r="G120" s="9">
        <v>0.51019999999999999</v>
      </c>
      <c r="H120" s="7">
        <v>131.2533</v>
      </c>
      <c r="I120" s="7" t="s">
        <v>12</v>
      </c>
    </row>
    <row r="121" spans="1:9">
      <c r="A121" s="12" t="s">
        <v>94</v>
      </c>
      <c r="B121" s="6" t="s">
        <v>25</v>
      </c>
      <c r="C121" s="7">
        <v>50</v>
      </c>
      <c r="D121" s="8">
        <v>31</v>
      </c>
      <c r="E121" s="8">
        <v>31</v>
      </c>
      <c r="F121" s="8" t="s">
        <v>20</v>
      </c>
      <c r="G121" s="9">
        <v>1</v>
      </c>
      <c r="H121" s="7">
        <v>85.833299999999994</v>
      </c>
      <c r="I121" s="7" t="s">
        <v>12</v>
      </c>
    </row>
    <row r="122" spans="1:9">
      <c r="A122" s="12" t="s">
        <v>94</v>
      </c>
      <c r="B122" s="6" t="s">
        <v>95</v>
      </c>
      <c r="C122" s="7">
        <v>50</v>
      </c>
      <c r="D122" s="8">
        <v>47</v>
      </c>
      <c r="E122" s="8">
        <v>47</v>
      </c>
      <c r="F122" s="8" t="s">
        <v>20</v>
      </c>
      <c r="G122" s="9">
        <v>1</v>
      </c>
      <c r="H122" s="7">
        <v>82.856700000000004</v>
      </c>
      <c r="I122" s="7" t="s">
        <v>12</v>
      </c>
    </row>
    <row r="123" spans="1:9" ht="30">
      <c r="A123" s="12" t="s">
        <v>94</v>
      </c>
      <c r="B123" s="6" t="s">
        <v>96</v>
      </c>
      <c r="C123" s="7">
        <v>50</v>
      </c>
      <c r="D123" s="8">
        <v>44</v>
      </c>
      <c r="E123" s="8">
        <v>44</v>
      </c>
      <c r="F123" s="8" t="s">
        <v>20</v>
      </c>
      <c r="G123" s="9">
        <v>1</v>
      </c>
      <c r="H123" s="7">
        <v>89.586699999999993</v>
      </c>
      <c r="I123" s="7" t="s">
        <v>12</v>
      </c>
    </row>
    <row r="124" spans="1:9">
      <c r="A124" s="12" t="s">
        <v>94</v>
      </c>
      <c r="B124" s="6" t="s">
        <v>97</v>
      </c>
      <c r="C124" s="7">
        <v>50</v>
      </c>
      <c r="D124" s="8">
        <v>79</v>
      </c>
      <c r="E124" s="8">
        <v>50</v>
      </c>
      <c r="F124" s="8">
        <v>29</v>
      </c>
      <c r="G124" s="9">
        <v>0.63290000000000002</v>
      </c>
      <c r="H124" s="7">
        <v>126.0033</v>
      </c>
      <c r="I124" s="7" t="s">
        <v>12</v>
      </c>
    </row>
    <row r="125" spans="1:9">
      <c r="A125" s="12" t="s">
        <v>94</v>
      </c>
      <c r="B125" s="6" t="s">
        <v>29</v>
      </c>
      <c r="C125" s="7">
        <v>50</v>
      </c>
      <c r="D125" s="8">
        <v>103</v>
      </c>
      <c r="E125" s="8">
        <v>50</v>
      </c>
      <c r="F125" s="8">
        <v>53</v>
      </c>
      <c r="G125" s="9">
        <v>0.4854</v>
      </c>
      <c r="H125" s="7">
        <v>133.9967</v>
      </c>
      <c r="I125" s="7" t="s">
        <v>12</v>
      </c>
    </row>
    <row r="126" spans="1:9">
      <c r="A126" s="12" t="s">
        <v>94</v>
      </c>
      <c r="B126" s="6" t="s">
        <v>31</v>
      </c>
      <c r="C126" s="7">
        <v>50</v>
      </c>
      <c r="D126" s="8">
        <v>78</v>
      </c>
      <c r="E126" s="8">
        <v>50</v>
      </c>
      <c r="F126" s="8">
        <v>28</v>
      </c>
      <c r="G126" s="9">
        <v>0.64100000000000001</v>
      </c>
      <c r="H126" s="7">
        <v>128.41999999999999</v>
      </c>
      <c r="I126" s="7" t="s">
        <v>12</v>
      </c>
    </row>
    <row r="127" spans="1:9">
      <c r="A127" s="12" t="s">
        <v>94</v>
      </c>
      <c r="B127" s="6" t="s">
        <v>37</v>
      </c>
      <c r="C127" s="7">
        <v>50</v>
      </c>
      <c r="D127" s="8">
        <v>59</v>
      </c>
      <c r="E127" s="8">
        <v>50</v>
      </c>
      <c r="F127" s="8">
        <v>9</v>
      </c>
      <c r="G127" s="9">
        <v>0.84750000000000003</v>
      </c>
      <c r="H127" s="7">
        <v>114.58329999999999</v>
      </c>
      <c r="I127" s="7" t="s">
        <v>12</v>
      </c>
    </row>
    <row r="128" spans="1:9" ht="30">
      <c r="A128" s="12" t="s">
        <v>94</v>
      </c>
      <c r="B128" s="6" t="s">
        <v>98</v>
      </c>
      <c r="C128" s="7">
        <v>50</v>
      </c>
      <c r="D128" s="8">
        <v>75</v>
      </c>
      <c r="E128" s="8">
        <v>50</v>
      </c>
      <c r="F128" s="8">
        <v>25</v>
      </c>
      <c r="G128" s="9">
        <v>0.66669999999999996</v>
      </c>
      <c r="H128" s="7">
        <v>118.26</v>
      </c>
      <c r="I128" s="7" t="s">
        <v>12</v>
      </c>
    </row>
    <row r="129" spans="1:9">
      <c r="A129" s="11" t="s">
        <v>125</v>
      </c>
      <c r="B129" s="6" t="s">
        <v>65</v>
      </c>
      <c r="C129" s="7">
        <v>40</v>
      </c>
      <c r="D129" s="8">
        <v>40</v>
      </c>
      <c r="E129" s="8">
        <v>40</v>
      </c>
      <c r="F129" s="8" t="s">
        <v>20</v>
      </c>
      <c r="G129" s="9">
        <v>1</v>
      </c>
      <c r="H129" s="7">
        <v>84.456699999999998</v>
      </c>
      <c r="I129" s="7" t="s">
        <v>12</v>
      </c>
    </row>
    <row r="130" spans="1:9">
      <c r="A130" s="12" t="s">
        <v>99</v>
      </c>
      <c r="B130" s="6" t="s">
        <v>100</v>
      </c>
      <c r="C130" s="7">
        <v>40</v>
      </c>
      <c r="D130" s="8">
        <v>33</v>
      </c>
      <c r="E130" s="8">
        <v>33</v>
      </c>
      <c r="F130" s="8" t="s">
        <v>20</v>
      </c>
      <c r="G130" s="9">
        <v>1</v>
      </c>
      <c r="H130" s="7">
        <v>105.6433</v>
      </c>
      <c r="I130" s="7" t="s">
        <v>12</v>
      </c>
    </row>
    <row r="131" spans="1:9">
      <c r="A131" s="12" t="s">
        <v>99</v>
      </c>
      <c r="B131" s="6" t="s">
        <v>101</v>
      </c>
      <c r="C131" s="7">
        <v>40</v>
      </c>
      <c r="D131" s="8">
        <v>38</v>
      </c>
      <c r="E131" s="8">
        <v>38</v>
      </c>
      <c r="F131" s="8" t="s">
        <v>20</v>
      </c>
      <c r="G131" s="9">
        <v>1</v>
      </c>
      <c r="H131" s="7">
        <v>90.976699999999994</v>
      </c>
      <c r="I131" s="7" t="s">
        <v>12</v>
      </c>
    </row>
    <row r="132" spans="1:9" ht="30">
      <c r="A132" s="12" t="s">
        <v>99</v>
      </c>
      <c r="B132" s="6" t="s">
        <v>102</v>
      </c>
      <c r="C132" s="7">
        <v>40</v>
      </c>
      <c r="D132" s="8">
        <v>55</v>
      </c>
      <c r="E132" s="8">
        <v>40</v>
      </c>
      <c r="F132" s="8">
        <v>15</v>
      </c>
      <c r="G132" s="9">
        <v>0.72729999999999995</v>
      </c>
      <c r="H132" s="7">
        <v>119.2967</v>
      </c>
      <c r="I132" s="7" t="s">
        <v>12</v>
      </c>
    </row>
    <row r="133" spans="1:9">
      <c r="A133" s="12" t="s">
        <v>99</v>
      </c>
      <c r="B133" s="6" t="s">
        <v>103</v>
      </c>
      <c r="C133" s="7">
        <v>40</v>
      </c>
      <c r="D133" s="8">
        <v>73</v>
      </c>
      <c r="E133" s="8">
        <v>40</v>
      </c>
      <c r="F133" s="8">
        <v>33</v>
      </c>
      <c r="G133" s="9">
        <v>0.54790000000000005</v>
      </c>
      <c r="H133" s="7">
        <v>135.08670000000001</v>
      </c>
      <c r="I133" s="7" t="s">
        <v>12</v>
      </c>
    </row>
    <row r="134" spans="1:9">
      <c r="A134" s="12" t="s">
        <v>99</v>
      </c>
      <c r="B134" s="6" t="s">
        <v>60</v>
      </c>
      <c r="C134" s="7">
        <v>40</v>
      </c>
      <c r="D134" s="8">
        <v>58</v>
      </c>
      <c r="E134" s="8">
        <v>40</v>
      </c>
      <c r="F134" s="8">
        <v>18</v>
      </c>
      <c r="G134" s="9">
        <v>0.68969999999999998</v>
      </c>
      <c r="H134" s="7">
        <v>118.73</v>
      </c>
      <c r="I134" s="7" t="s">
        <v>12</v>
      </c>
    </row>
    <row r="135" spans="1:9">
      <c r="A135" s="11" t="s">
        <v>117</v>
      </c>
      <c r="B135" s="6" t="s">
        <v>65</v>
      </c>
      <c r="C135" s="7">
        <v>40</v>
      </c>
      <c r="D135" s="8">
        <v>29</v>
      </c>
      <c r="E135" s="8">
        <v>29</v>
      </c>
      <c r="F135" s="8" t="s">
        <v>20</v>
      </c>
      <c r="G135" s="9">
        <v>1</v>
      </c>
      <c r="H135" s="7">
        <v>92.29</v>
      </c>
      <c r="I135" s="7" t="s">
        <v>12</v>
      </c>
    </row>
    <row r="136" spans="1:9">
      <c r="A136" s="12" t="s">
        <v>104</v>
      </c>
      <c r="B136" s="6" t="s">
        <v>66</v>
      </c>
      <c r="C136" s="7">
        <v>40</v>
      </c>
      <c r="D136" s="8">
        <v>30</v>
      </c>
      <c r="E136" s="8">
        <v>30</v>
      </c>
      <c r="F136" s="8" t="s">
        <v>20</v>
      </c>
      <c r="G136" s="9">
        <v>1</v>
      </c>
      <c r="H136" s="7">
        <v>97.583299999999994</v>
      </c>
      <c r="I136" s="7" t="s">
        <v>12</v>
      </c>
    </row>
    <row r="137" spans="1:9">
      <c r="A137" s="12" t="s">
        <v>104</v>
      </c>
      <c r="B137" s="6" t="s">
        <v>60</v>
      </c>
      <c r="C137" s="7">
        <v>40</v>
      </c>
      <c r="D137" s="8">
        <v>34</v>
      </c>
      <c r="E137" s="8">
        <v>34</v>
      </c>
      <c r="F137" s="8" t="s">
        <v>20</v>
      </c>
      <c r="G137" s="9">
        <v>1</v>
      </c>
      <c r="H137" s="7">
        <v>85.16</v>
      </c>
      <c r="I137" s="7" t="s">
        <v>12</v>
      </c>
    </row>
    <row r="138" spans="1:9">
      <c r="A138" s="11" t="s">
        <v>116</v>
      </c>
      <c r="B138" s="6" t="s">
        <v>65</v>
      </c>
      <c r="C138" s="7">
        <v>40</v>
      </c>
      <c r="D138" s="8">
        <v>43</v>
      </c>
      <c r="E138" s="8">
        <v>40</v>
      </c>
      <c r="F138" s="8">
        <v>3</v>
      </c>
      <c r="G138" s="9">
        <v>0.93020000000000003</v>
      </c>
      <c r="H138" s="7">
        <v>98.7333</v>
      </c>
      <c r="I138" s="7" t="s">
        <v>12</v>
      </c>
    </row>
    <row r="139" spans="1:9" ht="30">
      <c r="A139" s="12"/>
      <c r="B139" s="6" t="s">
        <v>102</v>
      </c>
      <c r="C139" s="7">
        <v>25</v>
      </c>
      <c r="D139" s="8">
        <v>21</v>
      </c>
      <c r="E139" s="8">
        <v>21</v>
      </c>
      <c r="F139" s="8" t="s">
        <v>20</v>
      </c>
      <c r="G139" s="9">
        <v>1</v>
      </c>
      <c r="H139" s="7">
        <v>98.236699999999999</v>
      </c>
      <c r="I139" s="7" t="s">
        <v>12</v>
      </c>
    </row>
    <row r="140" spans="1:9">
      <c r="A140" s="12"/>
      <c r="B140" s="6" t="s">
        <v>93</v>
      </c>
      <c r="C140" s="7">
        <v>25</v>
      </c>
      <c r="D140" s="8">
        <v>13</v>
      </c>
      <c r="E140" s="8">
        <v>13</v>
      </c>
      <c r="F140" s="8" t="s">
        <v>20</v>
      </c>
      <c r="G140" s="9">
        <v>1</v>
      </c>
      <c r="H140" s="7">
        <v>87.833299999999994</v>
      </c>
      <c r="I140" s="7" t="s">
        <v>12</v>
      </c>
    </row>
    <row r="141" spans="1:9">
      <c r="A141" s="12"/>
      <c r="B141" s="6" t="s">
        <v>29</v>
      </c>
      <c r="C141" s="7">
        <v>40</v>
      </c>
      <c r="D141" s="8">
        <v>33</v>
      </c>
      <c r="E141" s="8">
        <v>33</v>
      </c>
      <c r="F141" s="8" t="s">
        <v>20</v>
      </c>
      <c r="G141" s="9">
        <v>1</v>
      </c>
      <c r="H141" s="7">
        <v>98.62</v>
      </c>
      <c r="I141" s="7" t="s">
        <v>12</v>
      </c>
    </row>
    <row r="142" spans="1:9">
      <c r="A142" s="12"/>
      <c r="B142" s="6" t="s">
        <v>31</v>
      </c>
      <c r="C142" s="7">
        <v>25</v>
      </c>
      <c r="D142" s="8">
        <v>12</v>
      </c>
      <c r="E142" s="8">
        <v>12</v>
      </c>
      <c r="F142" s="8" t="s">
        <v>20</v>
      </c>
      <c r="G142" s="9">
        <v>1</v>
      </c>
      <c r="H142" s="7">
        <v>111.66670000000001</v>
      </c>
      <c r="I142" s="7" t="s">
        <v>12</v>
      </c>
    </row>
    <row r="143" spans="1:9">
      <c r="A143" s="12"/>
      <c r="B143" s="6" t="s">
        <v>58</v>
      </c>
      <c r="C143" s="7">
        <v>40</v>
      </c>
      <c r="D143" s="8">
        <v>49</v>
      </c>
      <c r="E143" s="8">
        <v>40</v>
      </c>
      <c r="F143" s="8">
        <v>9</v>
      </c>
      <c r="G143" s="9">
        <v>0.81630000000000003</v>
      </c>
      <c r="H143" s="7">
        <v>102.77330000000001</v>
      </c>
      <c r="I143" s="7" t="s">
        <v>12</v>
      </c>
    </row>
    <row r="144" spans="1:9">
      <c r="A144" s="12"/>
      <c r="B144" s="6" t="s">
        <v>59</v>
      </c>
      <c r="C144" s="7">
        <v>40</v>
      </c>
      <c r="D144" s="8">
        <v>51</v>
      </c>
      <c r="E144" s="8">
        <v>40</v>
      </c>
      <c r="F144" s="8">
        <v>11</v>
      </c>
      <c r="G144" s="9">
        <v>0.7843</v>
      </c>
      <c r="H144" s="7">
        <v>119.47669999999999</v>
      </c>
      <c r="I144" s="7" t="s">
        <v>12</v>
      </c>
    </row>
    <row r="145" spans="1:9">
      <c r="A145" s="12"/>
      <c r="B145" s="6" t="s">
        <v>60</v>
      </c>
      <c r="C145" s="7">
        <v>40</v>
      </c>
      <c r="D145" s="8">
        <v>30</v>
      </c>
      <c r="E145" s="8">
        <v>30</v>
      </c>
      <c r="F145" s="8" t="s">
        <v>20</v>
      </c>
      <c r="G145" s="9">
        <v>1</v>
      </c>
      <c r="H145" s="7">
        <v>95.323300000000003</v>
      </c>
      <c r="I145" s="7" t="s">
        <v>12</v>
      </c>
    </row>
    <row r="146" spans="1:9">
      <c r="A146" s="11" t="s">
        <v>115</v>
      </c>
      <c r="B146" s="6" t="s">
        <v>65</v>
      </c>
      <c r="C146" s="7">
        <v>80</v>
      </c>
      <c r="D146" s="8">
        <v>178</v>
      </c>
      <c r="E146" s="8">
        <v>80</v>
      </c>
      <c r="F146" s="8">
        <v>98</v>
      </c>
      <c r="G146" s="9">
        <v>0.44940000000000002</v>
      </c>
      <c r="H146" s="7">
        <v>132.43</v>
      </c>
      <c r="I146" s="7" t="s">
        <v>12</v>
      </c>
    </row>
    <row r="147" spans="1:9">
      <c r="A147" s="12" t="s">
        <v>105</v>
      </c>
      <c r="B147" s="6" t="s">
        <v>55</v>
      </c>
      <c r="C147" s="7">
        <v>35</v>
      </c>
      <c r="D147" s="8">
        <v>18</v>
      </c>
      <c r="E147" s="8">
        <v>18</v>
      </c>
      <c r="F147" s="8" t="s">
        <v>20</v>
      </c>
      <c r="G147" s="9">
        <v>1</v>
      </c>
      <c r="H147" s="7">
        <v>86.666700000000006</v>
      </c>
      <c r="I147" s="7" t="s">
        <v>12</v>
      </c>
    </row>
    <row r="148" spans="1:9">
      <c r="A148" s="12" t="s">
        <v>105</v>
      </c>
      <c r="B148" s="6" t="s">
        <v>58</v>
      </c>
      <c r="C148" s="7">
        <v>80</v>
      </c>
      <c r="D148" s="8">
        <v>180</v>
      </c>
      <c r="E148" s="8">
        <v>80</v>
      </c>
      <c r="F148" s="8">
        <v>100</v>
      </c>
      <c r="G148" s="9">
        <v>0.44440000000000002</v>
      </c>
      <c r="H148" s="7">
        <v>127.63330000000001</v>
      </c>
      <c r="I148" s="7" t="s">
        <v>12</v>
      </c>
    </row>
    <row r="149" spans="1:9" ht="30">
      <c r="A149" s="12" t="s">
        <v>105</v>
      </c>
      <c r="B149" s="6" t="s">
        <v>27</v>
      </c>
      <c r="C149" s="7">
        <v>70</v>
      </c>
      <c r="D149" s="8">
        <v>83</v>
      </c>
      <c r="E149" s="8">
        <v>70</v>
      </c>
      <c r="F149" s="8">
        <v>13</v>
      </c>
      <c r="G149" s="9">
        <v>0.84340000000000004</v>
      </c>
      <c r="H149" s="7">
        <v>100.33669999999999</v>
      </c>
      <c r="I149" s="7" t="s">
        <v>12</v>
      </c>
    </row>
    <row r="150" spans="1:9">
      <c r="A150" s="12" t="s">
        <v>105</v>
      </c>
      <c r="B150" s="6" t="s">
        <v>34</v>
      </c>
      <c r="C150" s="7">
        <v>80</v>
      </c>
      <c r="D150" s="8">
        <v>171</v>
      </c>
      <c r="E150" s="8">
        <v>80</v>
      </c>
      <c r="F150" s="8">
        <v>91</v>
      </c>
      <c r="G150" s="9">
        <v>0.46779999999999999</v>
      </c>
      <c r="H150" s="7">
        <v>131.3767</v>
      </c>
      <c r="I150" s="7" t="s">
        <v>12</v>
      </c>
    </row>
    <row r="151" spans="1:9">
      <c r="A151" s="12" t="s">
        <v>105</v>
      </c>
      <c r="B151" s="6" t="s">
        <v>59</v>
      </c>
      <c r="C151" s="7">
        <v>70</v>
      </c>
      <c r="D151" s="8">
        <v>217</v>
      </c>
      <c r="E151" s="8">
        <v>70</v>
      </c>
      <c r="F151" s="8">
        <v>147</v>
      </c>
      <c r="G151" s="9">
        <v>0.3226</v>
      </c>
      <c r="H151" s="7">
        <v>140.0033</v>
      </c>
      <c r="I151" s="7" t="s">
        <v>12</v>
      </c>
    </row>
    <row r="152" spans="1:9">
      <c r="A152" s="12" t="s">
        <v>105</v>
      </c>
      <c r="B152" s="6" t="s">
        <v>60</v>
      </c>
      <c r="C152" s="7">
        <v>80</v>
      </c>
      <c r="D152" s="8">
        <v>198</v>
      </c>
      <c r="E152" s="8">
        <v>80</v>
      </c>
      <c r="F152" s="8">
        <v>118</v>
      </c>
      <c r="G152" s="9">
        <v>0.40400000000000003</v>
      </c>
      <c r="H152" s="7">
        <v>135.97329999999999</v>
      </c>
      <c r="I152" s="7" t="s">
        <v>12</v>
      </c>
    </row>
    <row r="153" spans="1:9">
      <c r="A153" s="12" t="s">
        <v>105</v>
      </c>
      <c r="B153" s="6" t="s">
        <v>61</v>
      </c>
      <c r="C153" s="7">
        <v>40</v>
      </c>
      <c r="D153" s="8">
        <v>387</v>
      </c>
      <c r="E153" s="8">
        <v>40</v>
      </c>
      <c r="F153" s="8">
        <v>347</v>
      </c>
      <c r="G153" s="9">
        <v>0.10340000000000001</v>
      </c>
      <c r="H153" s="7">
        <v>171.08330000000001</v>
      </c>
      <c r="I153" s="7">
        <v>136.39670000000001</v>
      </c>
    </row>
    <row r="154" spans="1:9" ht="30">
      <c r="A154" s="12" t="s">
        <v>105</v>
      </c>
      <c r="B154" s="6" t="s">
        <v>106</v>
      </c>
      <c r="C154" s="7">
        <v>126</v>
      </c>
      <c r="D154" s="8">
        <v>126</v>
      </c>
      <c r="E154" s="8">
        <v>126</v>
      </c>
      <c r="F154" s="8" t="s">
        <v>20</v>
      </c>
      <c r="G154" s="9">
        <v>1</v>
      </c>
      <c r="H154" s="7">
        <v>68</v>
      </c>
      <c r="I154" s="7" t="s">
        <v>12</v>
      </c>
    </row>
    <row r="155" spans="1:9" ht="30">
      <c r="A155" s="12" t="s">
        <v>105</v>
      </c>
      <c r="B155" s="6" t="s">
        <v>87</v>
      </c>
      <c r="C155" s="7">
        <v>40</v>
      </c>
      <c r="D155" s="8">
        <v>31</v>
      </c>
      <c r="E155" s="8">
        <v>31</v>
      </c>
      <c r="F155" s="8" t="s">
        <v>20</v>
      </c>
      <c r="G155" s="9">
        <v>1</v>
      </c>
      <c r="H155" s="7">
        <v>105.1267</v>
      </c>
      <c r="I155" s="7" t="s">
        <v>12</v>
      </c>
    </row>
    <row r="156" spans="1:9" ht="30">
      <c r="A156" s="12" t="s">
        <v>105</v>
      </c>
      <c r="B156" s="6" t="s">
        <v>107</v>
      </c>
      <c r="C156" s="7">
        <v>40</v>
      </c>
      <c r="D156" s="8">
        <v>26</v>
      </c>
      <c r="E156" s="8">
        <v>26</v>
      </c>
      <c r="F156" s="8" t="s">
        <v>20</v>
      </c>
      <c r="G156" s="9">
        <v>1</v>
      </c>
      <c r="H156" s="7">
        <v>82.6</v>
      </c>
      <c r="I156" s="7" t="s">
        <v>12</v>
      </c>
    </row>
    <row r="157" spans="1:9">
      <c r="A157" s="13" t="s">
        <v>105</v>
      </c>
      <c r="B157" s="6" t="s">
        <v>108</v>
      </c>
      <c r="C157" s="7">
        <v>35</v>
      </c>
      <c r="D157" s="8">
        <v>26</v>
      </c>
      <c r="E157" s="8">
        <v>26</v>
      </c>
      <c r="F157" s="8" t="s">
        <v>20</v>
      </c>
      <c r="G157" s="9">
        <v>1</v>
      </c>
      <c r="H157" s="7">
        <v>89.316699999999997</v>
      </c>
      <c r="I157" s="7" t="s">
        <v>12</v>
      </c>
    </row>
    <row r="158" spans="1:9">
      <c r="A158" s="11" t="s">
        <v>114</v>
      </c>
      <c r="B158" s="6" t="s">
        <v>65</v>
      </c>
      <c r="C158" s="7">
        <v>90</v>
      </c>
      <c r="D158" s="8">
        <v>114</v>
      </c>
      <c r="E158" s="8">
        <v>90</v>
      </c>
      <c r="F158" s="8">
        <v>24</v>
      </c>
      <c r="G158" s="9">
        <v>0.78949999999999998</v>
      </c>
      <c r="H158" s="7">
        <v>109.58669999999999</v>
      </c>
      <c r="I158" s="7" t="s">
        <v>12</v>
      </c>
    </row>
    <row r="159" spans="1:9">
      <c r="A159" s="12" t="s">
        <v>109</v>
      </c>
      <c r="B159" s="6" t="s">
        <v>29</v>
      </c>
      <c r="C159" s="7">
        <v>90</v>
      </c>
      <c r="D159" s="8">
        <v>89</v>
      </c>
      <c r="E159" s="8">
        <v>89</v>
      </c>
      <c r="F159" s="8" t="s">
        <v>20</v>
      </c>
      <c r="G159" s="9">
        <v>1</v>
      </c>
      <c r="H159" s="7">
        <v>94.53</v>
      </c>
      <c r="I159" s="7" t="s">
        <v>12</v>
      </c>
    </row>
    <row r="160" spans="1:9">
      <c r="A160" s="12" t="s">
        <v>109</v>
      </c>
      <c r="B160" s="6" t="s">
        <v>31</v>
      </c>
      <c r="C160" s="7">
        <v>80</v>
      </c>
      <c r="D160" s="8">
        <v>70</v>
      </c>
      <c r="E160" s="8">
        <v>70</v>
      </c>
      <c r="F160" s="8" t="s">
        <v>20</v>
      </c>
      <c r="G160" s="9">
        <v>1</v>
      </c>
      <c r="H160" s="7">
        <v>87.286699999999996</v>
      </c>
      <c r="I160" s="7" t="s">
        <v>12</v>
      </c>
    </row>
    <row r="161" spans="1:9">
      <c r="A161" s="12" t="s">
        <v>109</v>
      </c>
      <c r="B161" s="6" t="s">
        <v>81</v>
      </c>
      <c r="C161" s="7">
        <v>90</v>
      </c>
      <c r="D161" s="8">
        <v>88</v>
      </c>
      <c r="E161" s="8">
        <v>88</v>
      </c>
      <c r="F161" s="8" t="s">
        <v>20</v>
      </c>
      <c r="G161" s="9">
        <v>1</v>
      </c>
      <c r="H161" s="7">
        <v>78.89</v>
      </c>
      <c r="I161" s="7" t="s">
        <v>12</v>
      </c>
    </row>
    <row r="162" spans="1:9">
      <c r="A162" s="12" t="s">
        <v>109</v>
      </c>
      <c r="B162" s="6" t="s">
        <v>50</v>
      </c>
      <c r="C162" s="7">
        <v>80</v>
      </c>
      <c r="D162" s="8">
        <v>62</v>
      </c>
      <c r="E162" s="8">
        <v>62</v>
      </c>
      <c r="F162" s="8" t="s">
        <v>20</v>
      </c>
      <c r="G162" s="9">
        <v>1</v>
      </c>
      <c r="H162" s="7">
        <v>81.536699999999996</v>
      </c>
      <c r="I162" s="7" t="s">
        <v>12</v>
      </c>
    </row>
    <row r="163" spans="1:9">
      <c r="A163" s="12" t="s">
        <v>109</v>
      </c>
      <c r="B163" s="6" t="s">
        <v>37</v>
      </c>
      <c r="C163" s="7">
        <v>80</v>
      </c>
      <c r="D163" s="8">
        <v>78</v>
      </c>
      <c r="E163" s="8">
        <v>78</v>
      </c>
      <c r="F163" s="8" t="s">
        <v>20</v>
      </c>
      <c r="G163" s="9">
        <v>1</v>
      </c>
      <c r="H163" s="7">
        <v>88.51</v>
      </c>
      <c r="I163" s="7" t="s">
        <v>12</v>
      </c>
    </row>
    <row r="164" spans="1:9" ht="15.75">
      <c r="B164" s="20" t="s">
        <v>111</v>
      </c>
      <c r="C164" s="10">
        <f>SUM(C76:C163)</f>
        <v>4620</v>
      </c>
      <c r="D164" s="10">
        <f t="shared" ref="D164:F164" si="1">SUM(D76:D163)</f>
        <v>7010</v>
      </c>
      <c r="E164" s="10">
        <f t="shared" si="1"/>
        <v>4204</v>
      </c>
      <c r="F164" s="10">
        <f t="shared" si="1"/>
        <v>2806</v>
      </c>
      <c r="G164" s="25">
        <f>+E164/D164</f>
        <v>0.59971469329529248</v>
      </c>
    </row>
    <row r="165" spans="1:9" ht="17.25">
      <c r="B165" s="29" t="s">
        <v>122</v>
      </c>
      <c r="C165" s="27">
        <f>+C164+C70</f>
        <v>11899</v>
      </c>
      <c r="D165" s="27">
        <f t="shared" ref="D165:F165" si="2">+D164+D70</f>
        <v>30606</v>
      </c>
      <c r="E165" s="27">
        <f t="shared" si="2"/>
        <v>11439</v>
      </c>
      <c r="F165" s="27">
        <f t="shared" si="2"/>
        <v>2806.3066197660619</v>
      </c>
      <c r="G165" s="28">
        <f>+E165/D165</f>
        <v>0.37375024504999022</v>
      </c>
    </row>
    <row r="166" spans="1:9">
      <c r="G166" s="26"/>
    </row>
  </sheetData>
  <mergeCells count="21">
    <mergeCell ref="A138:A145"/>
    <mergeCell ref="A135:A137"/>
    <mergeCell ref="A146:A157"/>
    <mergeCell ref="A158:A163"/>
    <mergeCell ref="A94:A96"/>
    <mergeCell ref="A97:A108"/>
    <mergeCell ref="A109:A119"/>
    <mergeCell ref="A120:A128"/>
    <mergeCell ref="A129:A134"/>
    <mergeCell ref="A44:A52"/>
    <mergeCell ref="A53:A66"/>
    <mergeCell ref="A67:A69"/>
    <mergeCell ref="A78:A89"/>
    <mergeCell ref="A90:A92"/>
    <mergeCell ref="A1:I1"/>
    <mergeCell ref="A3:I3"/>
    <mergeCell ref="A74:I74"/>
    <mergeCell ref="A5:A16"/>
    <mergeCell ref="A17:A19"/>
    <mergeCell ref="A20:A30"/>
    <mergeCell ref="A31:A43"/>
  </mergeCells>
  <pageMargins left="0.70866141732283472" right="0.70866141732283472" top="1.5748031496062993" bottom="0.78740157480314965" header="0.31496062992125984" footer="0.31496062992125984"/>
  <pageSetup scale="75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9704264</cp:lastModifiedBy>
  <cp:lastPrinted>2011-06-03T21:34:36Z</cp:lastPrinted>
  <dcterms:created xsi:type="dcterms:W3CDTF">2011-06-03T20:20:03Z</dcterms:created>
  <dcterms:modified xsi:type="dcterms:W3CDTF">2011-06-03T21:34:49Z</dcterms:modified>
</cp:coreProperties>
</file>